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0.06.2010" sheetId="1" r:id="rId1"/>
  </sheets>
  <definedNames>
    <definedName name="_xlnm.Print_Area" localSheetId="0">'30.06.2010'!$A$1:$T$40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<sst xmlns="http://schemas.openxmlformats.org/spreadsheetml/2006/main" count="82" uniqueCount="76">
  <si>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</si>
  <si>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</si>
  <si>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</si>
  <si>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</si>
  <si>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</si>
  <si>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</si>
  <si>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</si>
  <si>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</si>
  <si>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</si>
  <si>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</si>
  <si>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</si>
  <si>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</si>
  <si>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</si>
  <si>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</si>
  <si>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</si>
  <si>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</si>
  <si>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</si>
  <si>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</si>
  <si>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</si>
  <si>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</si>
  <si>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</si>
  <si>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</si>
  <si>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</si>
  <si>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</si>
  <si>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</si>
  <si>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</si>
  <si>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</si>
  <si>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</si>
  <si>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</si>
  <si>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</si>
  <si>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</si>
  <si>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</si>
  <si>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</si>
  <si>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</si>
  <si>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</si>
  <si>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</si>
  <si>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</si>
  <si>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</si>
  <si>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</si>
  <si>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</si>
  <si>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</si>
  <si>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</si>
  <si>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</si>
  <si>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</si>
  <si>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</si>
  <si>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</si>
  <si>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</si>
  <si>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</si>
  <si>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</si>
  <si>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</si>
  <si>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</si>
  <si>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</si>
  <si>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</si>
  <si>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</si>
  <si>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</si>
  <si>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</si>
  <si>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</si>
  <si>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</si>
  <si>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</si>
  <si>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</si>
  <si>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</si>
  <si>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</si>
  <si>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</si>
  <si>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</si>
  <si>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</si>
  <si>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</si>
  <si>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</si>
  <si>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</si>
  <si>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</si>
  <si>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</si>
  <si>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</si>
  <si>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</si>
  <si>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</si>
  <si>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</si>
  <si>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</si>
  <si>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Stan rejestru na 30.06.2010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</si>
</sst>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0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51" applyNumberFormat="1" applyFont="1" applyBorder="1" applyAlignment="1">
      <alignment horizontal="center" vertical="center" wrapText="1"/>
      <protection/>
    </xf>
    <xf numFmtId="1" fontId="13" fillId="0" borderId="11" xfId="0" applyNumberFormat="1" applyFont="1" applyBorder="1" applyAlignment="1">
      <alignment horizontal="center" vertical="center"/>
    </xf>
    <xf numFmtId="1" fontId="12" fillId="0" borderId="12" xfId="5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13" fillId="0" borderId="13" xfId="0" applyNumberFormat="1" applyFont="1" applyBorder="1" applyAlignment="1">
      <alignment horizontal="center" vertical="center"/>
    </xf>
    <xf numFmtId="1" fontId="14" fillId="0" borderId="11" xfId="51" applyNumberFormat="1" applyFont="1" applyBorder="1" applyAlignment="1">
      <alignment horizontal="center" vertical="center" wrapText="1"/>
      <protection/>
    </xf>
    <xf numFmtId="1" fontId="14" fillId="0" borderId="13" xfId="51" applyNumberFormat="1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/>
    </xf>
    <xf numFmtId="1" fontId="12" fillId="0" borderId="14" xfId="51" applyNumberFormat="1" applyFont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10" fillId="0" borderId="14" xfId="51" applyFont="1" applyFill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7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2" xfId="51" applyFont="1" applyFill="1" applyBorder="1" applyAlignment="1">
      <alignment wrapText="1"/>
      <protection/>
    </xf>
    <xf numFmtId="0" fontId="10" fillId="0" borderId="12" xfId="51" applyFont="1" applyFill="1" applyBorder="1" applyAlignment="1">
      <alignment horizontal="left" wrapText="1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D59" sqref="D59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7.5039062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39" t="s">
        <v>45</v>
      </c>
      <c r="B1" s="39"/>
      <c r="M1" s="39" t="s">
        <v>75</v>
      </c>
      <c r="N1" s="39"/>
      <c r="O1" s="39"/>
      <c r="P1" s="39"/>
      <c r="Q1" s="39"/>
      <c r="R1" s="39"/>
      <c r="S1" s="39"/>
      <c r="T1" s="39"/>
    </row>
    <row r="2" spans="1:20" s="1" customFormat="1" ht="11.2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1" customFormat="1" ht="38.25" customHeight="1">
      <c r="A3" s="43" t="s">
        <v>7</v>
      </c>
      <c r="B3" s="40" t="s">
        <v>0</v>
      </c>
      <c r="C3" s="54" t="s">
        <v>1</v>
      </c>
      <c r="D3" s="54" t="s">
        <v>8</v>
      </c>
      <c r="E3" s="54"/>
      <c r="F3" s="54"/>
      <c r="G3" s="54"/>
      <c r="H3" s="46" t="s">
        <v>4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s="1" customFormat="1" ht="23.25" customHeight="1">
      <c r="A4" s="44"/>
      <c r="B4" s="41"/>
      <c r="C4" s="48"/>
      <c r="D4" s="50" t="s">
        <v>2</v>
      </c>
      <c r="E4" s="48" t="s">
        <v>3</v>
      </c>
      <c r="F4" s="48" t="s">
        <v>6</v>
      </c>
      <c r="G4" s="55" t="s">
        <v>9</v>
      </c>
      <c r="H4" s="52" t="s">
        <v>5</v>
      </c>
      <c r="I4" s="52"/>
      <c r="J4" s="52"/>
      <c r="K4" s="52"/>
      <c r="L4" s="59" t="s">
        <v>12</v>
      </c>
      <c r="M4" s="57" t="s">
        <v>10</v>
      </c>
      <c r="N4" s="57"/>
      <c r="O4" s="57"/>
      <c r="P4" s="57"/>
      <c r="Q4" s="57" t="s">
        <v>11</v>
      </c>
      <c r="R4" s="57"/>
      <c r="S4" s="57"/>
      <c r="T4" s="58"/>
    </row>
    <row r="5" spans="1:21" s="1" customFormat="1" ht="45.75" thickBot="1">
      <c r="A5" s="45"/>
      <c r="B5" s="42"/>
      <c r="C5" s="49"/>
      <c r="D5" s="51"/>
      <c r="E5" s="49"/>
      <c r="F5" s="49"/>
      <c r="G5" s="56"/>
      <c r="H5" s="35" t="s">
        <v>2</v>
      </c>
      <c r="I5" s="36" t="s">
        <v>16</v>
      </c>
      <c r="J5" s="36" t="s">
        <v>17</v>
      </c>
      <c r="K5" s="36" t="s">
        <v>18</v>
      </c>
      <c r="L5" s="60"/>
      <c r="M5" s="37" t="s">
        <v>2</v>
      </c>
      <c r="N5" s="37" t="s">
        <v>13</v>
      </c>
      <c r="O5" s="37" t="s">
        <v>14</v>
      </c>
      <c r="P5" s="37" t="s">
        <v>15</v>
      </c>
      <c r="Q5" s="37" t="s">
        <v>2</v>
      </c>
      <c r="R5" s="37" t="s">
        <v>13</v>
      </c>
      <c r="S5" s="37" t="s">
        <v>14</v>
      </c>
      <c r="T5" s="38" t="s">
        <v>15</v>
      </c>
      <c r="U5" s="11"/>
    </row>
    <row r="6" spans="1:21" s="1" customFormat="1" ht="13.5" thickBot="1">
      <c r="A6" s="17">
        <v>100600</v>
      </c>
      <c r="B6" s="19" t="s">
        <v>20</v>
      </c>
      <c r="C6" s="26">
        <f>SUM(C7:C12)</f>
        <v>66095</v>
      </c>
      <c r="D6" s="26">
        <f aca="true" t="shared" si="0" ref="D6:T6">SUM(D7:D12)</f>
        <v>53780</v>
      </c>
      <c r="E6" s="26">
        <f t="shared" si="0"/>
        <v>53377</v>
      </c>
      <c r="F6" s="26">
        <f t="shared" si="0"/>
        <v>403</v>
      </c>
      <c r="G6" s="26">
        <f t="shared" si="0"/>
        <v>0</v>
      </c>
      <c r="H6" s="26">
        <f t="shared" si="0"/>
        <v>403</v>
      </c>
      <c r="I6" s="26">
        <f t="shared" si="0"/>
        <v>375</v>
      </c>
      <c r="J6" s="26">
        <f t="shared" si="0"/>
        <v>18</v>
      </c>
      <c r="K6" s="26">
        <f t="shared" si="0"/>
        <v>10</v>
      </c>
      <c r="L6" s="26">
        <f t="shared" si="0"/>
        <v>220</v>
      </c>
      <c r="M6" s="26">
        <f t="shared" si="0"/>
        <v>220</v>
      </c>
      <c r="N6" s="26">
        <f t="shared" si="0"/>
        <v>144</v>
      </c>
      <c r="O6" s="26">
        <f t="shared" si="0"/>
        <v>66</v>
      </c>
      <c r="P6" s="26">
        <f t="shared" si="0"/>
        <v>10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7">
        <f t="shared" si="0"/>
        <v>0</v>
      </c>
      <c r="U6" s="12"/>
    </row>
    <row r="7" spans="1:21" s="1" customFormat="1" ht="12.75">
      <c r="A7" s="9">
        <v>100602</v>
      </c>
      <c r="B7" s="21" t="s">
        <v>69</v>
      </c>
      <c r="C7" s="24">
        <v>12232</v>
      </c>
      <c r="D7" s="24">
        <v>10011</v>
      </c>
      <c r="E7" s="24">
        <v>9945</v>
      </c>
      <c r="F7" s="24">
        <v>66</v>
      </c>
      <c r="G7" s="24">
        <v>0</v>
      </c>
      <c r="H7" s="24">
        <v>66</v>
      </c>
      <c r="I7" s="24">
        <v>59</v>
      </c>
      <c r="J7" s="24">
        <v>6</v>
      </c>
      <c r="K7" s="24">
        <v>1</v>
      </c>
      <c r="L7" s="24">
        <v>85</v>
      </c>
      <c r="M7" s="24">
        <v>85</v>
      </c>
      <c r="N7" s="24">
        <v>72</v>
      </c>
      <c r="O7" s="24">
        <v>12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  <c r="U7" s="12"/>
    </row>
    <row r="8" spans="1:21" s="1" customFormat="1" ht="12.75">
      <c r="A8" s="7">
        <v>100603</v>
      </c>
      <c r="B8" s="20" t="s">
        <v>70</v>
      </c>
      <c r="C8" s="6">
        <v>5805</v>
      </c>
      <c r="D8" s="6">
        <v>4588</v>
      </c>
      <c r="E8" s="6">
        <v>4576</v>
      </c>
      <c r="F8" s="6">
        <v>12</v>
      </c>
      <c r="G8" s="6">
        <v>0</v>
      </c>
      <c r="H8" s="6">
        <v>12</v>
      </c>
      <c r="I8" s="6">
        <v>11</v>
      </c>
      <c r="J8" s="6">
        <v>1</v>
      </c>
      <c r="K8" s="6">
        <v>0</v>
      </c>
      <c r="L8" s="6">
        <v>10</v>
      </c>
      <c r="M8" s="6">
        <v>10</v>
      </c>
      <c r="N8" s="6">
        <v>9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/>
    </row>
    <row r="9" spans="1:21" s="1" customFormat="1" ht="12.75">
      <c r="A9" s="7">
        <v>100607</v>
      </c>
      <c r="B9" s="20" t="s">
        <v>71</v>
      </c>
      <c r="C9" s="6">
        <v>23248</v>
      </c>
      <c r="D9" s="6">
        <v>18989</v>
      </c>
      <c r="E9" s="6">
        <v>18924</v>
      </c>
      <c r="F9" s="6">
        <v>65</v>
      </c>
      <c r="G9" s="6">
        <v>0</v>
      </c>
      <c r="H9" s="6">
        <v>65</v>
      </c>
      <c r="I9" s="6">
        <v>59</v>
      </c>
      <c r="J9" s="6">
        <v>5</v>
      </c>
      <c r="K9" s="6">
        <v>1</v>
      </c>
      <c r="L9" s="6">
        <v>77</v>
      </c>
      <c r="M9" s="6">
        <v>77</v>
      </c>
      <c r="N9" s="6">
        <v>36</v>
      </c>
      <c r="O9" s="6">
        <v>40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/>
    </row>
    <row r="10" spans="1:21" s="1" customFormat="1" ht="12.75">
      <c r="A10" s="7">
        <v>100608</v>
      </c>
      <c r="B10" s="20" t="s">
        <v>72</v>
      </c>
      <c r="C10" s="6">
        <v>3903</v>
      </c>
      <c r="D10" s="6">
        <v>3205</v>
      </c>
      <c r="E10" s="6">
        <v>3049</v>
      </c>
      <c r="F10" s="6">
        <v>156</v>
      </c>
      <c r="G10" s="6">
        <v>0</v>
      </c>
      <c r="H10" s="6">
        <v>156</v>
      </c>
      <c r="I10" s="6">
        <v>153</v>
      </c>
      <c r="J10" s="6">
        <v>0</v>
      </c>
      <c r="K10" s="6">
        <v>3</v>
      </c>
      <c r="L10" s="6">
        <v>10</v>
      </c>
      <c r="M10" s="6">
        <v>10</v>
      </c>
      <c r="N10" s="6">
        <v>5</v>
      </c>
      <c r="O10" s="6">
        <v>2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/>
    </row>
    <row r="11" spans="1:21" s="1" customFormat="1" ht="12.75">
      <c r="A11" s="7">
        <v>100610</v>
      </c>
      <c r="B11" s="20" t="s">
        <v>73</v>
      </c>
      <c r="C11" s="6">
        <v>9193</v>
      </c>
      <c r="D11" s="6">
        <v>7421</v>
      </c>
      <c r="E11" s="6">
        <v>7393</v>
      </c>
      <c r="F11" s="6">
        <v>28</v>
      </c>
      <c r="G11" s="6">
        <v>0</v>
      </c>
      <c r="H11" s="6">
        <v>28</v>
      </c>
      <c r="I11" s="6">
        <v>28</v>
      </c>
      <c r="J11" s="6">
        <v>0</v>
      </c>
      <c r="K11" s="6">
        <v>0</v>
      </c>
      <c r="L11" s="6">
        <v>19</v>
      </c>
      <c r="M11" s="6">
        <v>19</v>
      </c>
      <c r="N11" s="6">
        <v>13</v>
      </c>
      <c r="O11" s="6">
        <v>6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/>
    </row>
    <row r="12" spans="1:21" s="1" customFormat="1" ht="13.5" thickBot="1">
      <c r="A12" s="13">
        <v>100611</v>
      </c>
      <c r="B12" s="22" t="s">
        <v>74</v>
      </c>
      <c r="C12" s="28">
        <v>11714</v>
      </c>
      <c r="D12" s="28">
        <v>9566</v>
      </c>
      <c r="E12" s="28">
        <v>9490</v>
      </c>
      <c r="F12" s="28">
        <v>76</v>
      </c>
      <c r="G12" s="28">
        <v>0</v>
      </c>
      <c r="H12" s="28">
        <v>76</v>
      </c>
      <c r="I12" s="28">
        <v>65</v>
      </c>
      <c r="J12" s="28">
        <v>6</v>
      </c>
      <c r="K12" s="28">
        <v>5</v>
      </c>
      <c r="L12" s="28">
        <v>19</v>
      </c>
      <c r="M12" s="28">
        <v>19</v>
      </c>
      <c r="N12" s="28">
        <v>9</v>
      </c>
      <c r="O12" s="28">
        <v>5</v>
      </c>
      <c r="P12" s="28">
        <v>5</v>
      </c>
      <c r="Q12" s="28">
        <v>0</v>
      </c>
      <c r="R12" s="28">
        <v>0</v>
      </c>
      <c r="S12" s="28">
        <v>0</v>
      </c>
      <c r="T12" s="28">
        <v>0</v>
      </c>
      <c r="U12"/>
    </row>
    <row r="13" spans="1:21" s="1" customFormat="1" ht="13.5" thickBot="1">
      <c r="A13" s="17" t="s">
        <v>21</v>
      </c>
      <c r="B13" s="34" t="s">
        <v>22</v>
      </c>
      <c r="C13" s="26">
        <f>SUM(C14:C20)</f>
        <v>117334</v>
      </c>
      <c r="D13" s="26">
        <f aca="true" t="shared" si="1" ref="D13:T13">SUM(D14:D20)</f>
        <v>97825</v>
      </c>
      <c r="E13" s="26">
        <f t="shared" si="1"/>
        <v>97587</v>
      </c>
      <c r="F13" s="26">
        <f t="shared" si="1"/>
        <v>238</v>
      </c>
      <c r="G13" s="26">
        <f t="shared" si="1"/>
        <v>0</v>
      </c>
      <c r="H13" s="26">
        <f t="shared" si="1"/>
        <v>238</v>
      </c>
      <c r="I13" s="26">
        <f t="shared" si="1"/>
        <v>225</v>
      </c>
      <c r="J13" s="26">
        <f t="shared" si="1"/>
        <v>5</v>
      </c>
      <c r="K13" s="26">
        <f t="shared" si="1"/>
        <v>8</v>
      </c>
      <c r="L13" s="26">
        <f t="shared" si="1"/>
        <v>363</v>
      </c>
      <c r="M13" s="26">
        <f t="shared" si="1"/>
        <v>363</v>
      </c>
      <c r="N13" s="26">
        <f t="shared" si="1"/>
        <v>188</v>
      </c>
      <c r="O13" s="26">
        <f t="shared" si="1"/>
        <v>167</v>
      </c>
      <c r="P13" s="26">
        <f t="shared" si="1"/>
        <v>8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7">
        <f t="shared" si="1"/>
        <v>0</v>
      </c>
      <c r="U13"/>
    </row>
    <row r="14" spans="1:21" s="1" customFormat="1" ht="12.75">
      <c r="A14" s="14" t="s">
        <v>23</v>
      </c>
      <c r="B14" t="s">
        <v>47</v>
      </c>
      <c r="C14" s="24">
        <v>17447</v>
      </c>
      <c r="D14" s="24">
        <v>14591</v>
      </c>
      <c r="E14" s="24">
        <v>14506</v>
      </c>
      <c r="F14" s="24">
        <v>85</v>
      </c>
      <c r="G14" s="24">
        <v>0</v>
      </c>
      <c r="H14" s="24">
        <v>85</v>
      </c>
      <c r="I14" s="24">
        <v>82</v>
      </c>
      <c r="J14" s="24">
        <v>0</v>
      </c>
      <c r="K14" s="24">
        <v>3</v>
      </c>
      <c r="L14" s="24">
        <v>100</v>
      </c>
      <c r="M14" s="24">
        <v>100</v>
      </c>
      <c r="N14" s="24">
        <v>74</v>
      </c>
      <c r="O14" s="24">
        <v>23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/>
    </row>
    <row r="15" spans="1:21" s="1" customFormat="1" ht="12">
      <c r="A15" s="8" t="s">
        <v>24</v>
      </c>
      <c r="B15" s="20" t="s">
        <v>48</v>
      </c>
      <c r="C15" s="6">
        <v>68334</v>
      </c>
      <c r="D15" s="6">
        <v>57595</v>
      </c>
      <c r="E15" s="6">
        <v>57546</v>
      </c>
      <c r="F15" s="6">
        <v>49</v>
      </c>
      <c r="G15" s="6">
        <v>0</v>
      </c>
      <c r="H15" s="6">
        <v>49</v>
      </c>
      <c r="I15" s="6">
        <v>46</v>
      </c>
      <c r="J15" s="6">
        <v>3</v>
      </c>
      <c r="K15" s="6">
        <v>0</v>
      </c>
      <c r="L15" s="6">
        <v>199</v>
      </c>
      <c r="M15" s="6">
        <v>199</v>
      </c>
      <c r="N15" s="6">
        <v>87</v>
      </c>
      <c r="O15" s="6">
        <v>112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/>
    </row>
    <row r="16" spans="1:21" s="1" customFormat="1" ht="12">
      <c r="A16" s="8" t="s">
        <v>25</v>
      </c>
      <c r="B16" s="20" t="s">
        <v>49</v>
      </c>
      <c r="C16" s="6">
        <v>4175</v>
      </c>
      <c r="D16" s="6">
        <v>3364</v>
      </c>
      <c r="E16" s="6">
        <v>3358</v>
      </c>
      <c r="F16" s="6">
        <v>6</v>
      </c>
      <c r="G16" s="6">
        <v>0</v>
      </c>
      <c r="H16" s="6">
        <v>6</v>
      </c>
      <c r="I16" s="6">
        <v>6</v>
      </c>
      <c r="J16" s="6">
        <v>0</v>
      </c>
      <c r="K16" s="6">
        <v>0</v>
      </c>
      <c r="L16" s="6">
        <v>10</v>
      </c>
      <c r="M16" s="6">
        <v>10</v>
      </c>
      <c r="N16" s="6">
        <v>7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/>
    </row>
    <row r="17" spans="1:21" s="1" customFormat="1" ht="12">
      <c r="A17" s="8" t="s">
        <v>26</v>
      </c>
      <c r="B17" s="20" t="s">
        <v>50</v>
      </c>
      <c r="C17" s="6">
        <v>6959</v>
      </c>
      <c r="D17" s="6">
        <v>5627</v>
      </c>
      <c r="E17" s="6">
        <v>5604</v>
      </c>
      <c r="F17" s="6">
        <v>23</v>
      </c>
      <c r="G17" s="6">
        <v>0</v>
      </c>
      <c r="H17" s="6">
        <v>23</v>
      </c>
      <c r="I17" s="6">
        <v>21</v>
      </c>
      <c r="J17" s="6">
        <v>1</v>
      </c>
      <c r="K17" s="6">
        <v>1</v>
      </c>
      <c r="L17" s="6">
        <v>9</v>
      </c>
      <c r="M17" s="6">
        <v>9</v>
      </c>
      <c r="N17" s="6">
        <v>2</v>
      </c>
      <c r="O17" s="6">
        <v>6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/>
    </row>
    <row r="18" spans="1:21" s="1" customFormat="1" ht="12">
      <c r="A18" s="8" t="s">
        <v>27</v>
      </c>
      <c r="B18" s="20" t="s">
        <v>51</v>
      </c>
      <c r="C18" s="6">
        <v>7257</v>
      </c>
      <c r="D18" s="6">
        <v>5939</v>
      </c>
      <c r="E18" s="6">
        <v>5930</v>
      </c>
      <c r="F18" s="6">
        <v>9</v>
      </c>
      <c r="G18" s="6">
        <v>0</v>
      </c>
      <c r="H18" s="6">
        <v>9</v>
      </c>
      <c r="I18" s="6">
        <v>9</v>
      </c>
      <c r="J18" s="6">
        <v>0</v>
      </c>
      <c r="K18" s="6">
        <v>0</v>
      </c>
      <c r="L18" s="6">
        <v>11</v>
      </c>
      <c r="M18" s="6">
        <v>11</v>
      </c>
      <c r="N18" s="6">
        <v>3</v>
      </c>
      <c r="O18" s="6">
        <v>8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/>
    </row>
    <row r="19" spans="1:21" s="1" customFormat="1" ht="12">
      <c r="A19" s="8">
        <v>100806</v>
      </c>
      <c r="B19" s="20" t="s">
        <v>52</v>
      </c>
      <c r="C19" s="6">
        <v>7170</v>
      </c>
      <c r="D19" s="6">
        <v>5859</v>
      </c>
      <c r="E19" s="6">
        <v>5802</v>
      </c>
      <c r="F19" s="6">
        <v>57</v>
      </c>
      <c r="G19" s="6">
        <v>0</v>
      </c>
      <c r="H19" s="6">
        <v>57</v>
      </c>
      <c r="I19" s="6">
        <v>52</v>
      </c>
      <c r="J19" s="6">
        <v>1</v>
      </c>
      <c r="K19" s="6">
        <v>4</v>
      </c>
      <c r="L19" s="6">
        <v>22</v>
      </c>
      <c r="M19" s="6">
        <v>22</v>
      </c>
      <c r="N19" s="6">
        <v>8</v>
      </c>
      <c r="O19" s="6">
        <v>10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/>
    </row>
    <row r="20" spans="1:21" s="1" customFormat="1" ht="12.75" thickBot="1">
      <c r="A20" s="15" t="s">
        <v>28</v>
      </c>
      <c r="B20" s="22" t="s">
        <v>53</v>
      </c>
      <c r="C20" s="28">
        <v>5992</v>
      </c>
      <c r="D20" s="28">
        <v>4850</v>
      </c>
      <c r="E20" s="28">
        <v>4841</v>
      </c>
      <c r="F20" s="28">
        <v>9</v>
      </c>
      <c r="G20" s="28">
        <v>0</v>
      </c>
      <c r="H20" s="28">
        <v>9</v>
      </c>
      <c r="I20" s="28">
        <v>9</v>
      </c>
      <c r="J20" s="28">
        <v>0</v>
      </c>
      <c r="K20" s="28">
        <v>0</v>
      </c>
      <c r="L20" s="28">
        <v>12</v>
      </c>
      <c r="M20" s="28">
        <v>12</v>
      </c>
      <c r="N20" s="28">
        <v>7</v>
      </c>
      <c r="O20" s="28">
        <v>5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/>
    </row>
    <row r="21" spans="1:21" s="3" customFormat="1" ht="12.75" thickBot="1">
      <c r="A21" s="17" t="s">
        <v>29</v>
      </c>
      <c r="B21" s="33" t="s">
        <v>30</v>
      </c>
      <c r="C21" s="26">
        <f>SUM(C22:C30)</f>
        <v>160375</v>
      </c>
      <c r="D21" s="26">
        <f aca="true" t="shared" si="2" ref="D21:T21">SUM(D22:D30)</f>
        <v>132097</v>
      </c>
      <c r="E21" s="26">
        <f t="shared" si="2"/>
        <v>131370</v>
      </c>
      <c r="F21" s="26">
        <f t="shared" si="2"/>
        <v>727</v>
      </c>
      <c r="G21" s="26">
        <f t="shared" si="2"/>
        <v>0</v>
      </c>
      <c r="H21" s="26">
        <f t="shared" si="2"/>
        <v>727</v>
      </c>
      <c r="I21" s="26">
        <f t="shared" si="2"/>
        <v>635</v>
      </c>
      <c r="J21" s="26">
        <f t="shared" si="2"/>
        <v>38</v>
      </c>
      <c r="K21" s="26">
        <f t="shared" si="2"/>
        <v>54</v>
      </c>
      <c r="L21" s="26">
        <f t="shared" si="2"/>
        <v>597</v>
      </c>
      <c r="M21" s="26">
        <f t="shared" si="2"/>
        <v>597</v>
      </c>
      <c r="N21" s="26">
        <f t="shared" si="2"/>
        <v>280</v>
      </c>
      <c r="O21" s="26">
        <f t="shared" si="2"/>
        <v>263</v>
      </c>
      <c r="P21" s="26">
        <f t="shared" si="2"/>
        <v>54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7">
        <f t="shared" si="2"/>
        <v>0</v>
      </c>
      <c r="U21" s="2"/>
    </row>
    <row r="22" spans="1:21" s="1" customFormat="1" ht="12">
      <c r="A22" s="14" t="s">
        <v>31</v>
      </c>
      <c r="B22" s="21" t="s">
        <v>54</v>
      </c>
      <c r="C22" s="24">
        <v>15107</v>
      </c>
      <c r="D22" s="24">
        <v>12485</v>
      </c>
      <c r="E22" s="24">
        <v>12455</v>
      </c>
      <c r="F22" s="24">
        <v>30</v>
      </c>
      <c r="G22" s="24">
        <v>0</v>
      </c>
      <c r="H22" s="24">
        <v>30</v>
      </c>
      <c r="I22" s="24">
        <v>22</v>
      </c>
      <c r="J22" s="24">
        <v>7</v>
      </c>
      <c r="K22" s="24">
        <v>1</v>
      </c>
      <c r="L22" s="24">
        <v>50</v>
      </c>
      <c r="M22" s="24">
        <v>50</v>
      </c>
      <c r="N22" s="24">
        <v>24</v>
      </c>
      <c r="O22" s="24">
        <v>25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/>
    </row>
    <row r="23" spans="1:21" s="1" customFormat="1" ht="12">
      <c r="A23" s="8">
        <v>102002</v>
      </c>
      <c r="B23" s="20" t="s">
        <v>55</v>
      </c>
      <c r="C23" s="6">
        <v>20356</v>
      </c>
      <c r="D23" s="6">
        <v>16814</v>
      </c>
      <c r="E23" s="6">
        <v>16807</v>
      </c>
      <c r="F23" s="6">
        <v>7</v>
      </c>
      <c r="G23" s="6">
        <v>0</v>
      </c>
      <c r="H23" s="6">
        <v>7</v>
      </c>
      <c r="I23" s="6">
        <v>7</v>
      </c>
      <c r="J23" s="6">
        <v>0</v>
      </c>
      <c r="K23" s="6">
        <v>0</v>
      </c>
      <c r="L23" s="6">
        <v>74</v>
      </c>
      <c r="M23" s="6">
        <v>74</v>
      </c>
      <c r="N23" s="6">
        <v>30</v>
      </c>
      <c r="O23" s="6">
        <v>44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/>
    </row>
    <row r="24" spans="1:21" s="1" customFormat="1" ht="12">
      <c r="A24" s="8" t="s">
        <v>32</v>
      </c>
      <c r="B24" s="20" t="s">
        <v>56</v>
      </c>
      <c r="C24" s="6">
        <v>56840</v>
      </c>
      <c r="D24" s="6">
        <v>47376</v>
      </c>
      <c r="E24" s="6">
        <v>47275</v>
      </c>
      <c r="F24" s="6">
        <v>101</v>
      </c>
      <c r="G24" s="6">
        <v>0</v>
      </c>
      <c r="H24" s="6">
        <v>101</v>
      </c>
      <c r="I24" s="6">
        <v>68</v>
      </c>
      <c r="J24" s="6">
        <v>23</v>
      </c>
      <c r="K24" s="6">
        <v>10</v>
      </c>
      <c r="L24" s="6">
        <v>195</v>
      </c>
      <c r="M24" s="6">
        <v>195</v>
      </c>
      <c r="N24" s="6">
        <v>66</v>
      </c>
      <c r="O24" s="6">
        <v>119</v>
      </c>
      <c r="P24" s="6">
        <v>10</v>
      </c>
      <c r="Q24" s="6">
        <v>0</v>
      </c>
      <c r="R24" s="6">
        <v>0</v>
      </c>
      <c r="S24" s="6">
        <v>0</v>
      </c>
      <c r="T24" s="6">
        <v>0</v>
      </c>
      <c r="U24"/>
    </row>
    <row r="25" spans="1:21" s="1" customFormat="1" ht="12">
      <c r="A25" s="8" t="s">
        <v>33</v>
      </c>
      <c r="B25" s="20" t="s">
        <v>57</v>
      </c>
      <c r="C25" s="6">
        <v>27771</v>
      </c>
      <c r="D25" s="6">
        <v>22686</v>
      </c>
      <c r="E25" s="6">
        <v>22533</v>
      </c>
      <c r="F25" s="6">
        <v>153</v>
      </c>
      <c r="G25" s="6">
        <v>0</v>
      </c>
      <c r="H25" s="6">
        <v>153</v>
      </c>
      <c r="I25" s="6">
        <v>130</v>
      </c>
      <c r="J25" s="6">
        <v>0</v>
      </c>
      <c r="K25" s="6">
        <v>23</v>
      </c>
      <c r="L25" s="6">
        <v>165</v>
      </c>
      <c r="M25" s="6">
        <v>165</v>
      </c>
      <c r="N25" s="6">
        <v>116</v>
      </c>
      <c r="O25" s="6">
        <v>26</v>
      </c>
      <c r="P25" s="6">
        <v>23</v>
      </c>
      <c r="Q25" s="6">
        <v>0</v>
      </c>
      <c r="R25" s="6">
        <v>0</v>
      </c>
      <c r="S25" s="6">
        <v>0</v>
      </c>
      <c r="T25" s="6">
        <v>0</v>
      </c>
      <c r="U25"/>
    </row>
    <row r="26" spans="1:21" s="1" customFormat="1" ht="12">
      <c r="A26" s="8" t="s">
        <v>34</v>
      </c>
      <c r="B26" s="20" t="s">
        <v>58</v>
      </c>
      <c r="C26" s="6">
        <v>4904</v>
      </c>
      <c r="D26" s="6">
        <v>3893</v>
      </c>
      <c r="E26" s="6">
        <v>3887</v>
      </c>
      <c r="F26" s="6">
        <v>6</v>
      </c>
      <c r="G26" s="6">
        <v>0</v>
      </c>
      <c r="H26" s="6">
        <v>6</v>
      </c>
      <c r="I26" s="6">
        <v>4</v>
      </c>
      <c r="J26" s="6">
        <v>0</v>
      </c>
      <c r="K26" s="6">
        <v>2</v>
      </c>
      <c r="L26" s="6">
        <v>12</v>
      </c>
      <c r="M26" s="6">
        <v>12</v>
      </c>
      <c r="N26" s="6">
        <v>6</v>
      </c>
      <c r="O26" s="6">
        <v>4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/>
    </row>
    <row r="27" spans="1:21" s="1" customFormat="1" ht="12">
      <c r="A27" s="8">
        <v>102006</v>
      </c>
      <c r="B27" s="20" t="s">
        <v>59</v>
      </c>
      <c r="C27" s="6">
        <v>6728</v>
      </c>
      <c r="D27" s="6">
        <v>5375</v>
      </c>
      <c r="E27" s="6">
        <v>5365</v>
      </c>
      <c r="F27" s="6">
        <v>10</v>
      </c>
      <c r="G27" s="6">
        <v>0</v>
      </c>
      <c r="H27" s="6">
        <v>10</v>
      </c>
      <c r="I27" s="6">
        <v>10</v>
      </c>
      <c r="J27" s="6">
        <v>0</v>
      </c>
      <c r="K27" s="6">
        <v>0</v>
      </c>
      <c r="L27" s="6">
        <v>20</v>
      </c>
      <c r="M27" s="6">
        <v>20</v>
      </c>
      <c r="N27" s="6">
        <v>7</v>
      </c>
      <c r="O27" s="6">
        <v>13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/>
    </row>
    <row r="28" spans="1:21" s="1" customFormat="1" ht="12">
      <c r="A28" s="8" t="s">
        <v>35</v>
      </c>
      <c r="B28" s="20" t="s">
        <v>60</v>
      </c>
      <c r="C28" s="6">
        <v>4930</v>
      </c>
      <c r="D28" s="6">
        <v>4013</v>
      </c>
      <c r="E28" s="6">
        <v>3907</v>
      </c>
      <c r="F28" s="6">
        <v>106</v>
      </c>
      <c r="G28" s="6">
        <v>0</v>
      </c>
      <c r="H28" s="6">
        <v>106</v>
      </c>
      <c r="I28" s="6">
        <v>100</v>
      </c>
      <c r="J28" s="6">
        <v>0</v>
      </c>
      <c r="K28" s="6">
        <v>6</v>
      </c>
      <c r="L28" s="6">
        <v>19</v>
      </c>
      <c r="M28" s="6">
        <v>19</v>
      </c>
      <c r="N28" s="6">
        <v>5</v>
      </c>
      <c r="O28" s="6">
        <v>8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  <c r="U28"/>
    </row>
    <row r="29" spans="1:21" s="1" customFormat="1" ht="12">
      <c r="A29" s="8" t="s">
        <v>36</v>
      </c>
      <c r="B29" s="6" t="s">
        <v>61</v>
      </c>
      <c r="C29" s="6">
        <v>11986</v>
      </c>
      <c r="D29" s="6">
        <v>9836</v>
      </c>
      <c r="E29" s="6">
        <v>9754</v>
      </c>
      <c r="F29" s="6">
        <v>82</v>
      </c>
      <c r="G29" s="6">
        <v>0</v>
      </c>
      <c r="H29" s="6">
        <v>82</v>
      </c>
      <c r="I29" s="6">
        <v>78</v>
      </c>
      <c r="J29" s="6">
        <v>0</v>
      </c>
      <c r="K29" s="6">
        <v>4</v>
      </c>
      <c r="L29" s="6">
        <v>32</v>
      </c>
      <c r="M29" s="6">
        <v>32</v>
      </c>
      <c r="N29" s="6">
        <v>14</v>
      </c>
      <c r="O29" s="6">
        <v>14</v>
      </c>
      <c r="P29" s="6">
        <v>4</v>
      </c>
      <c r="Q29" s="6">
        <v>0</v>
      </c>
      <c r="R29" s="6">
        <v>0</v>
      </c>
      <c r="S29" s="6">
        <v>0</v>
      </c>
      <c r="T29" s="6">
        <v>0</v>
      </c>
      <c r="U29"/>
    </row>
    <row r="30" spans="1:21" s="1" customFormat="1" ht="12.75" thickBot="1">
      <c r="A30" s="15" t="s">
        <v>37</v>
      </c>
      <c r="B30" s="22" t="s">
        <v>62</v>
      </c>
      <c r="C30" s="28">
        <v>11753</v>
      </c>
      <c r="D30" s="28">
        <v>9619</v>
      </c>
      <c r="E30" s="28">
        <v>9387</v>
      </c>
      <c r="F30" s="28">
        <v>232</v>
      </c>
      <c r="G30" s="28">
        <v>0</v>
      </c>
      <c r="H30" s="28">
        <v>232</v>
      </c>
      <c r="I30" s="28">
        <v>216</v>
      </c>
      <c r="J30" s="28">
        <v>8</v>
      </c>
      <c r="K30" s="28">
        <v>8</v>
      </c>
      <c r="L30" s="28">
        <v>30</v>
      </c>
      <c r="M30" s="28">
        <v>30</v>
      </c>
      <c r="N30" s="28">
        <v>12</v>
      </c>
      <c r="O30" s="28">
        <v>10</v>
      </c>
      <c r="P30" s="28">
        <v>8</v>
      </c>
      <c r="Q30" s="28">
        <v>0</v>
      </c>
      <c r="R30" s="28">
        <v>0</v>
      </c>
      <c r="S30" s="28">
        <v>0</v>
      </c>
      <c r="T30" s="28">
        <v>0</v>
      </c>
      <c r="U30"/>
    </row>
    <row r="31" spans="1:21" s="1" customFormat="1" ht="12.75" thickBot="1">
      <c r="A31" s="17" t="s">
        <v>38</v>
      </c>
      <c r="B31" s="19" t="s">
        <v>39</v>
      </c>
      <c r="C31" s="25">
        <f>SUM(C32:C36)</f>
        <v>30611</v>
      </c>
      <c r="D31" s="26">
        <f aca="true" t="shared" si="3" ref="D31:T31">SUM(D32:D36)</f>
        <v>24952</v>
      </c>
      <c r="E31" s="26">
        <f t="shared" si="3"/>
        <v>24886</v>
      </c>
      <c r="F31" s="26">
        <f t="shared" si="3"/>
        <v>66</v>
      </c>
      <c r="G31" s="26">
        <f t="shared" si="3"/>
        <v>0</v>
      </c>
      <c r="H31" s="26">
        <f t="shared" si="3"/>
        <v>66</v>
      </c>
      <c r="I31" s="26">
        <f t="shared" si="3"/>
        <v>63</v>
      </c>
      <c r="J31" s="26">
        <f t="shared" si="3"/>
        <v>1</v>
      </c>
      <c r="K31" s="26">
        <f t="shared" si="3"/>
        <v>2</v>
      </c>
      <c r="L31" s="26">
        <f t="shared" si="3"/>
        <v>79</v>
      </c>
      <c r="M31" s="26">
        <f t="shared" si="3"/>
        <v>79</v>
      </c>
      <c r="N31" s="26">
        <f t="shared" si="3"/>
        <v>44</v>
      </c>
      <c r="O31" s="26">
        <f t="shared" si="3"/>
        <v>33</v>
      </c>
      <c r="P31" s="26">
        <f t="shared" si="3"/>
        <v>2</v>
      </c>
      <c r="Q31" s="26">
        <f t="shared" si="3"/>
        <v>0</v>
      </c>
      <c r="R31" s="26">
        <f t="shared" si="3"/>
        <v>0</v>
      </c>
      <c r="S31" s="26">
        <f t="shared" si="3"/>
        <v>0</v>
      </c>
      <c r="T31" s="27">
        <f t="shared" si="3"/>
        <v>0</v>
      </c>
      <c r="U31"/>
    </row>
    <row r="32" spans="1:21" s="1" customFormat="1" ht="12">
      <c r="A32" s="14" t="s">
        <v>40</v>
      </c>
      <c r="B32" s="21" t="s">
        <v>63</v>
      </c>
      <c r="C32" s="24">
        <v>12400</v>
      </c>
      <c r="D32" s="24">
        <v>10226</v>
      </c>
      <c r="E32" s="24">
        <v>10218</v>
      </c>
      <c r="F32" s="24">
        <v>8</v>
      </c>
      <c r="G32" s="24">
        <v>0</v>
      </c>
      <c r="H32" s="24">
        <v>8</v>
      </c>
      <c r="I32" s="24">
        <v>8</v>
      </c>
      <c r="J32" s="24">
        <v>0</v>
      </c>
      <c r="K32" s="24">
        <v>0</v>
      </c>
      <c r="L32" s="24">
        <v>28</v>
      </c>
      <c r="M32" s="24">
        <v>28</v>
      </c>
      <c r="N32" s="24">
        <v>10</v>
      </c>
      <c r="O32" s="24">
        <v>18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/>
    </row>
    <row r="33" spans="1:21" s="1" customFormat="1" ht="12">
      <c r="A33" s="8" t="s">
        <v>41</v>
      </c>
      <c r="B33" s="20" t="s">
        <v>64</v>
      </c>
      <c r="C33" s="6">
        <v>5383</v>
      </c>
      <c r="D33" s="6">
        <v>4271</v>
      </c>
      <c r="E33" s="6">
        <v>4263</v>
      </c>
      <c r="F33" s="6">
        <v>8</v>
      </c>
      <c r="G33" s="6">
        <v>0</v>
      </c>
      <c r="H33" s="6">
        <v>8</v>
      </c>
      <c r="I33" s="6">
        <v>7</v>
      </c>
      <c r="J33" s="6">
        <v>1</v>
      </c>
      <c r="K33" s="6">
        <v>0</v>
      </c>
      <c r="L33" s="6">
        <v>2</v>
      </c>
      <c r="M33" s="6">
        <v>2</v>
      </c>
      <c r="N33" s="6">
        <v>0</v>
      </c>
      <c r="O33" s="6">
        <v>2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/>
    </row>
    <row r="34" spans="1:21" s="1" customFormat="1" ht="12">
      <c r="A34" s="8" t="s">
        <v>42</v>
      </c>
      <c r="B34" s="20" t="s">
        <v>65</v>
      </c>
      <c r="C34" s="6">
        <v>4552</v>
      </c>
      <c r="D34" s="6">
        <v>3773</v>
      </c>
      <c r="E34" s="6">
        <v>3737</v>
      </c>
      <c r="F34" s="6">
        <v>36</v>
      </c>
      <c r="G34" s="6">
        <v>0</v>
      </c>
      <c r="H34" s="6">
        <v>36</v>
      </c>
      <c r="I34" s="6">
        <v>34</v>
      </c>
      <c r="J34" s="6">
        <v>0</v>
      </c>
      <c r="K34" s="6">
        <v>2</v>
      </c>
      <c r="L34" s="6">
        <v>13</v>
      </c>
      <c r="M34" s="6">
        <v>13</v>
      </c>
      <c r="N34" s="6">
        <v>6</v>
      </c>
      <c r="O34" s="6">
        <v>5</v>
      </c>
      <c r="P34" s="6">
        <v>2</v>
      </c>
      <c r="Q34" s="6">
        <v>0</v>
      </c>
      <c r="R34" s="6">
        <v>0</v>
      </c>
      <c r="S34" s="6">
        <v>0</v>
      </c>
      <c r="T34" s="6">
        <v>0</v>
      </c>
      <c r="U34"/>
    </row>
    <row r="35" spans="1:21" s="1" customFormat="1" ht="12">
      <c r="A35" s="8" t="s">
        <v>43</v>
      </c>
      <c r="B35" s="20" t="s">
        <v>66</v>
      </c>
      <c r="C35" s="6">
        <v>3556</v>
      </c>
      <c r="D35" s="6">
        <v>2827</v>
      </c>
      <c r="E35" s="6">
        <v>2822</v>
      </c>
      <c r="F35" s="6">
        <v>5</v>
      </c>
      <c r="G35" s="6">
        <v>0</v>
      </c>
      <c r="H35" s="6">
        <v>5</v>
      </c>
      <c r="I35" s="6">
        <v>5</v>
      </c>
      <c r="J35" s="6">
        <v>0</v>
      </c>
      <c r="K35" s="6">
        <v>0</v>
      </c>
      <c r="L35" s="6">
        <v>36</v>
      </c>
      <c r="M35" s="6">
        <v>36</v>
      </c>
      <c r="N35" s="6">
        <v>28</v>
      </c>
      <c r="O35" s="6">
        <v>8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/>
    </row>
    <row r="36" spans="1:21" s="1" customFormat="1" ht="12.75" thickBot="1">
      <c r="A36" s="15" t="s">
        <v>44</v>
      </c>
      <c r="B36" s="22" t="s">
        <v>67</v>
      </c>
      <c r="C36" s="28">
        <v>4720</v>
      </c>
      <c r="D36" s="28">
        <v>3855</v>
      </c>
      <c r="E36" s="28">
        <v>3846</v>
      </c>
      <c r="F36" s="28">
        <v>9</v>
      </c>
      <c r="G36" s="28">
        <v>0</v>
      </c>
      <c r="H36" s="28">
        <v>9</v>
      </c>
      <c r="I36" s="28">
        <v>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/>
    </row>
    <row r="37" spans="1:21" s="1" customFormat="1" ht="12.75" thickBot="1">
      <c r="A37" s="10">
        <v>106101</v>
      </c>
      <c r="B37" s="18" t="s">
        <v>68</v>
      </c>
      <c r="C37" s="30">
        <v>701511</v>
      </c>
      <c r="D37" s="31">
        <v>598490</v>
      </c>
      <c r="E37" s="31">
        <v>597776</v>
      </c>
      <c r="F37" s="31">
        <v>714</v>
      </c>
      <c r="G37" s="31">
        <v>6</v>
      </c>
      <c r="H37" s="31">
        <v>708</v>
      </c>
      <c r="I37" s="31">
        <v>619</v>
      </c>
      <c r="J37" s="31">
        <v>20</v>
      </c>
      <c r="K37" s="31">
        <v>69</v>
      </c>
      <c r="L37" s="31">
        <v>3229</v>
      </c>
      <c r="M37" s="31">
        <v>3229</v>
      </c>
      <c r="N37" s="31">
        <v>1366</v>
      </c>
      <c r="O37" s="31">
        <v>1794</v>
      </c>
      <c r="P37" s="31">
        <v>69</v>
      </c>
      <c r="Q37" s="31">
        <v>0</v>
      </c>
      <c r="R37" s="31">
        <v>0</v>
      </c>
      <c r="S37" s="31">
        <v>0</v>
      </c>
      <c r="T37" s="32">
        <v>0</v>
      </c>
      <c r="U37"/>
    </row>
    <row r="38" spans="1:20" s="1" customFormat="1" ht="9.75">
      <c r="A38" s="16"/>
      <c r="B38" s="23" t="s">
        <v>46</v>
      </c>
      <c r="C38" s="29">
        <f>SUM(C37,C31,C21,C13,C6)</f>
        <v>1075926</v>
      </c>
      <c r="D38" s="29">
        <f aca="true" t="shared" si="4" ref="D38:N38">SUM(D37,D31,D21,D13,D6)</f>
        <v>907144</v>
      </c>
      <c r="E38" s="29">
        <f t="shared" si="4"/>
        <v>904996</v>
      </c>
      <c r="F38" s="29">
        <f t="shared" si="4"/>
        <v>2148</v>
      </c>
      <c r="G38" s="29">
        <f t="shared" si="4"/>
        <v>6</v>
      </c>
      <c r="H38" s="29">
        <f t="shared" si="4"/>
        <v>2142</v>
      </c>
      <c r="I38" s="29">
        <f t="shared" si="4"/>
        <v>1917</v>
      </c>
      <c r="J38" s="29">
        <f t="shared" si="4"/>
        <v>82</v>
      </c>
      <c r="K38" s="29">
        <f t="shared" si="4"/>
        <v>143</v>
      </c>
      <c r="L38" s="29">
        <f t="shared" si="4"/>
        <v>4488</v>
      </c>
      <c r="M38" s="29">
        <f t="shared" si="4"/>
        <v>4488</v>
      </c>
      <c r="N38" s="29">
        <f t="shared" si="4"/>
        <v>2022</v>
      </c>
      <c r="O38" s="29">
        <f aca="true" t="shared" si="5" ref="O38:T38">SUM(O37,O31,O21,O13,O6)</f>
        <v>2323</v>
      </c>
      <c r="P38" s="29">
        <f t="shared" si="5"/>
        <v>143</v>
      </c>
      <c r="Q38" s="29">
        <f t="shared" si="5"/>
        <v>0</v>
      </c>
      <c r="R38" s="29">
        <f t="shared" si="5"/>
        <v>0</v>
      </c>
      <c r="S38" s="29">
        <f t="shared" si="5"/>
        <v>0</v>
      </c>
      <c r="T38" s="29">
        <f t="shared" si="5"/>
        <v>0</v>
      </c>
    </row>
    <row r="39" s="1" customFormat="1" ht="9.75">
      <c r="A39" s="4"/>
    </row>
    <row r="40" spans="1:20" s="1" customFormat="1" ht="9.75">
      <c r="A40" s="39" t="s">
        <v>19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</sheetData>
  <sheetProtection/>
  <mergeCells count="17">
    <mergeCell ref="A2:T2"/>
    <mergeCell ref="C3:C5"/>
    <mergeCell ref="D3:G3"/>
    <mergeCell ref="G4:G5"/>
    <mergeCell ref="M4:P4"/>
    <mergeCell ref="Q4:T4"/>
    <mergeCell ref="L4:L5"/>
    <mergeCell ref="A40:T40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2010-04-15T08:51:59Z</cp:lastPrinted>
  <dcterms:created xsi:type="dcterms:W3CDTF">2003-09-14T15:19:22Z</dcterms:created>
  <dcterms:modified xsi:type="dcterms:W3CDTF">2022-07-28T09:48:38Z</dcterms:modified>
  <cp:category/>
  <cp:version/>
  <cp:contentType/>
  <cp:contentStatus/>
</cp:coreProperties>
</file>