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31.12.2012" sheetId="1" r:id="rId1"/>
  </sheets>
  <definedNames>
    <definedName name="_xlnm.Print_Area" localSheetId="0">'31.12.2012'!$A$1:$U$43</definedName>
  </definedNames>
  <calcPr fullCalcOnLoad="1"/>
</workbook>
</file>

<file path=xl/sharedStrings.xml><?xml version="1.0" encoding="utf-8"?>
<sst xmlns="http://schemas.openxmlformats.org/spreadsheetml/2006/main" count="95" uniqueCount="89">
  <si>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</si>
  <si>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</si>
  <si>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</si>
  <si>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</si>
  <si>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</si>
  <si>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</si>
  <si>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</si>
  <si>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</si>
  <si>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</si>
  <si>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</si>
  <si>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</si>
  <si>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</si>
  <si>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</si>
  <si>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</si>
  <si>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</si>
  <si>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</si>
  <si>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</si>
  <si>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</si>
  <si>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</si>
  <si>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</si>
  <si>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</si>
  <si>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</si>
  <si>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</si>
  <si>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</si>
  <si>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</si>
  <si>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</si>
  <si>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</si>
  <si>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</si>
  <si>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</si>
  <si>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</si>
  <si>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</si>
  <si>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</si>
  <si>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</si>
  <si>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</si>
  <si>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</si>
  <si>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</si>
  <si>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</si>
  <si>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</si>
  <si>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</si>
  <si>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</si>
  <si>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</si>
  <si>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</si>
  <si>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</si>
  <si>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</si>
  <si>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</si>
  <si>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</si>
  <si>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</si>
  <si>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</si>
  <si>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</si>
  <si>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</si>
  <si>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</si>
  <si>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</si>
  <si>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</si>
  <si>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</si>
  <si>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</si>
  <si>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</si>
  <si>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</si>
  <si>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</si>
  <si>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</si>
  <si>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</si>
  <si>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</si>
  <si>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</si>
  <si>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</si>
  <si>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</si>
  <si>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</si>
  <si>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</si>
  <si>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</si>
  <si>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</si>
  <si>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</si>
  <si>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</si>
  <si>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</si>
  <si>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</si>
  <si>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</si>
  <si>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</si>
  <si>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</si>
  <si>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</si>
  <si>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</si>
  <si>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</si>
  <si>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</si>
  <si>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</si>
  <si>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</si>
  <si>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</si>
  <si>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</si>
  <si>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</si>
  <si>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</si>
  <si>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</si>
  <si>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</si>
  <si>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</si>
  <si>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31.12.2012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</si>
</sst>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9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3" fillId="0" borderId="11" xfId="0" applyNumberFormat="1" applyFont="1" applyBorder="1" applyAlignment="1">
      <alignment/>
    </xf>
    <xf numFmtId="0" fontId="7" fillId="0" borderId="0" xfId="51">
      <alignment/>
      <protection/>
    </xf>
    <xf numFmtId="0" fontId="4" fillId="0" borderId="11" xfId="52" applyFont="1" applyFill="1" applyBorder="1" applyAlignment="1">
      <alignment wrapText="1"/>
      <protection/>
    </xf>
    <xf numFmtId="1" fontId="6" fillId="0" borderId="14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10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" fontId="15" fillId="0" borderId="14" xfId="52" applyNumberFormat="1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6" fillId="0" borderId="13" xfId="52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0" fontId="1" fillId="34" borderId="11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35" borderId="35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3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85" zoomScaleNormal="85" zoomScalePageLayoutView="0" workbookViewId="0" topLeftCell="A1">
      <pane ySplit="5" topLeftCell="A14" activePane="bottomLeft" state="frozen"/>
      <selection pane="topLeft" activeCell="A1" sqref="A1"/>
      <selection pane="bottomLeft" activeCell="A3" sqref="A3:A5"/>
    </sheetView>
  </sheetViews>
  <sheetFormatPr defaultColWidth="9.00390625" defaultRowHeight="12.75"/>
  <cols>
    <col min="1" max="1" width="7.625" style="3" customWidth="1"/>
    <col min="2" max="2" width="21.125" style="0" customWidth="1"/>
    <col min="3" max="3" width="10.375" style="0" customWidth="1"/>
    <col min="4" max="4" width="7.375" style="0" customWidth="1"/>
    <col min="5" max="5" width="10.125" style="0" customWidth="1"/>
    <col min="6" max="6" width="9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0.753906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0.75390625" style="0" customWidth="1"/>
    <col min="23" max="23" width="26.25390625" style="0" customWidth="1"/>
  </cols>
  <sheetData>
    <row r="1" spans="1:20" s="1" customFormat="1" ht="10.5">
      <c r="A1" s="62" t="s">
        <v>30</v>
      </c>
      <c r="B1" s="62"/>
      <c r="M1" s="62" t="s">
        <v>88</v>
      </c>
      <c r="N1" s="62"/>
      <c r="O1" s="62"/>
      <c r="P1" s="62"/>
      <c r="Q1" s="62"/>
      <c r="R1" s="62"/>
      <c r="S1" s="62"/>
      <c r="T1" s="62"/>
    </row>
    <row r="2" spans="1:20" s="1" customFormat="1" ht="11.2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2" s="1" customFormat="1" ht="38.25" customHeight="1">
      <c r="A3" s="66" t="s">
        <v>2</v>
      </c>
      <c r="B3" s="63" t="s">
        <v>0</v>
      </c>
      <c r="C3" s="52" t="s">
        <v>87</v>
      </c>
      <c r="D3" s="52" t="s">
        <v>3</v>
      </c>
      <c r="E3" s="52"/>
      <c r="F3" s="52"/>
      <c r="G3" s="52"/>
      <c r="H3" s="48" t="s">
        <v>60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  <c r="V3" s="5"/>
    </row>
    <row r="4" spans="1:21" s="1" customFormat="1" ht="23.25" customHeight="1">
      <c r="A4" s="67"/>
      <c r="B4" s="64"/>
      <c r="C4" s="53"/>
      <c r="D4" s="69" t="s">
        <v>1</v>
      </c>
      <c r="E4" s="53" t="s">
        <v>85</v>
      </c>
      <c r="F4" s="53" t="s">
        <v>86</v>
      </c>
      <c r="G4" s="55" t="s">
        <v>4</v>
      </c>
      <c r="H4" s="71" t="s">
        <v>61</v>
      </c>
      <c r="I4" s="72"/>
      <c r="J4" s="72"/>
      <c r="K4" s="73"/>
      <c r="L4" s="60" t="s">
        <v>64</v>
      </c>
      <c r="M4" s="57" t="s">
        <v>62</v>
      </c>
      <c r="N4" s="57"/>
      <c r="O4" s="57"/>
      <c r="P4" s="58"/>
      <c r="Q4" s="59" t="s">
        <v>63</v>
      </c>
      <c r="R4" s="59"/>
      <c r="S4" s="59"/>
      <c r="T4" s="59"/>
      <c r="U4" s="20" t="s">
        <v>81</v>
      </c>
    </row>
    <row r="5" spans="1:21" s="5" customFormat="1" ht="52.5" customHeight="1" thickBot="1">
      <c r="A5" s="68"/>
      <c r="B5" s="65"/>
      <c r="C5" s="54"/>
      <c r="D5" s="70"/>
      <c r="E5" s="54"/>
      <c r="F5" s="54"/>
      <c r="G5" s="56"/>
      <c r="H5" s="26" t="s">
        <v>1</v>
      </c>
      <c r="I5" s="27" t="s">
        <v>77</v>
      </c>
      <c r="J5" s="27" t="s">
        <v>78</v>
      </c>
      <c r="K5" s="27" t="s">
        <v>79</v>
      </c>
      <c r="L5" s="61"/>
      <c r="M5" s="14" t="s">
        <v>1</v>
      </c>
      <c r="N5" s="14" t="s">
        <v>82</v>
      </c>
      <c r="O5" s="14" t="s">
        <v>83</v>
      </c>
      <c r="P5" s="22" t="s">
        <v>84</v>
      </c>
      <c r="Q5" s="23" t="s">
        <v>1</v>
      </c>
      <c r="R5" s="23" t="s">
        <v>82</v>
      </c>
      <c r="S5" s="23" t="s">
        <v>83</v>
      </c>
      <c r="T5" s="23" t="s">
        <v>84</v>
      </c>
      <c r="U5" s="21" t="s">
        <v>80</v>
      </c>
    </row>
    <row r="6" spans="1:21" s="5" customFormat="1" ht="27" customHeight="1" thickBot="1">
      <c r="A6" s="12">
        <v>100600</v>
      </c>
      <c r="B6" s="15" t="s">
        <v>5</v>
      </c>
      <c r="C6" s="35">
        <f>SUM(C7:C12)</f>
        <v>67945</v>
      </c>
      <c r="D6" s="36">
        <f aca="true" t="shared" si="0" ref="D6:T6">SUM(D7:D12)</f>
        <v>55025</v>
      </c>
      <c r="E6" s="36">
        <f t="shared" si="0"/>
        <v>54509</v>
      </c>
      <c r="F6" s="36">
        <f t="shared" si="0"/>
        <v>516</v>
      </c>
      <c r="G6" s="36">
        <f t="shared" si="0"/>
        <v>0</v>
      </c>
      <c r="H6" s="36">
        <f t="shared" si="0"/>
        <v>516</v>
      </c>
      <c r="I6" s="36">
        <f t="shared" si="0"/>
        <v>474</v>
      </c>
      <c r="J6" s="36">
        <f t="shared" si="0"/>
        <v>9</v>
      </c>
      <c r="K6" s="36">
        <f t="shared" si="0"/>
        <v>33</v>
      </c>
      <c r="L6" s="36">
        <f t="shared" si="0"/>
        <v>264</v>
      </c>
      <c r="M6" s="36">
        <f t="shared" si="0"/>
        <v>264</v>
      </c>
      <c r="N6" s="36">
        <f t="shared" si="0"/>
        <v>140</v>
      </c>
      <c r="O6" s="36">
        <f t="shared" si="0"/>
        <v>91</v>
      </c>
      <c r="P6" s="36">
        <f t="shared" si="0"/>
        <v>33</v>
      </c>
      <c r="Q6" s="37">
        <f t="shared" si="0"/>
        <v>0</v>
      </c>
      <c r="R6" s="36">
        <f t="shared" si="0"/>
        <v>0</v>
      </c>
      <c r="S6" s="36">
        <f t="shared" si="0"/>
        <v>0</v>
      </c>
      <c r="T6" s="37">
        <f t="shared" si="0"/>
        <v>0</v>
      </c>
      <c r="U6" s="38">
        <f>SUM(U7:U12)</f>
        <v>0</v>
      </c>
    </row>
    <row r="7" spans="1:21" s="1" customFormat="1" ht="12.75">
      <c r="A7" s="19" t="s">
        <v>65</v>
      </c>
      <c r="B7" s="7" t="s">
        <v>54</v>
      </c>
      <c r="C7" s="7">
        <v>12647</v>
      </c>
      <c r="D7" s="7">
        <v>10269</v>
      </c>
      <c r="E7" s="7">
        <v>10164</v>
      </c>
      <c r="F7" s="7">
        <v>105</v>
      </c>
      <c r="G7" s="7">
        <v>0</v>
      </c>
      <c r="H7" s="7">
        <v>105</v>
      </c>
      <c r="I7" s="7">
        <v>94</v>
      </c>
      <c r="J7" s="7">
        <v>4</v>
      </c>
      <c r="K7" s="7">
        <v>7</v>
      </c>
      <c r="L7" s="7">
        <v>79</v>
      </c>
      <c r="M7" s="7">
        <v>79</v>
      </c>
      <c r="N7" s="7">
        <v>60</v>
      </c>
      <c r="O7" s="7">
        <v>12</v>
      </c>
      <c r="P7" s="7">
        <v>7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 s="1" customFormat="1" ht="12.75">
      <c r="A8" s="17" t="s">
        <v>66</v>
      </c>
      <c r="B8" s="4" t="s">
        <v>55</v>
      </c>
      <c r="C8" s="4">
        <v>6049</v>
      </c>
      <c r="D8" s="4">
        <v>4772</v>
      </c>
      <c r="E8" s="4">
        <v>4758</v>
      </c>
      <c r="F8" s="4">
        <v>14</v>
      </c>
      <c r="G8" s="4">
        <v>0</v>
      </c>
      <c r="H8" s="4">
        <v>14</v>
      </c>
      <c r="I8" s="4">
        <v>14</v>
      </c>
      <c r="J8" s="4">
        <v>0</v>
      </c>
      <c r="K8" s="4">
        <v>0</v>
      </c>
      <c r="L8" s="4">
        <v>17</v>
      </c>
      <c r="M8" s="4">
        <v>17</v>
      </c>
      <c r="N8" s="4">
        <v>11</v>
      </c>
      <c r="O8" s="4">
        <v>6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s="1" customFormat="1" ht="12.75">
      <c r="A9" s="17" t="s">
        <v>67</v>
      </c>
      <c r="B9" s="4" t="s">
        <v>56</v>
      </c>
      <c r="C9" s="4">
        <v>23336</v>
      </c>
      <c r="D9" s="4">
        <v>19113</v>
      </c>
      <c r="E9" s="4">
        <v>19032</v>
      </c>
      <c r="F9" s="4">
        <v>81</v>
      </c>
      <c r="G9" s="4">
        <v>0</v>
      </c>
      <c r="H9" s="4">
        <v>81</v>
      </c>
      <c r="I9" s="4">
        <v>75</v>
      </c>
      <c r="J9" s="4">
        <v>0</v>
      </c>
      <c r="K9" s="4">
        <v>6</v>
      </c>
      <c r="L9" s="4">
        <v>91</v>
      </c>
      <c r="M9" s="4">
        <v>91</v>
      </c>
      <c r="N9" s="4">
        <v>39</v>
      </c>
      <c r="O9" s="4">
        <v>46</v>
      </c>
      <c r="P9" s="4">
        <v>6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s="1" customFormat="1" ht="12.75">
      <c r="A10" s="17" t="s">
        <v>68</v>
      </c>
      <c r="B10" s="4" t="s">
        <v>57</v>
      </c>
      <c r="C10" s="4">
        <v>4404</v>
      </c>
      <c r="D10" s="4">
        <v>3454</v>
      </c>
      <c r="E10" s="4">
        <v>3255</v>
      </c>
      <c r="F10" s="4">
        <v>199</v>
      </c>
      <c r="G10" s="4">
        <v>0</v>
      </c>
      <c r="H10" s="4">
        <v>199</v>
      </c>
      <c r="I10" s="4">
        <v>191</v>
      </c>
      <c r="J10" s="4">
        <v>0</v>
      </c>
      <c r="K10" s="4">
        <v>8</v>
      </c>
      <c r="L10" s="4">
        <v>12</v>
      </c>
      <c r="M10" s="4">
        <v>12</v>
      </c>
      <c r="N10" s="4">
        <v>3</v>
      </c>
      <c r="O10" s="4">
        <v>1</v>
      </c>
      <c r="P10" s="4">
        <v>8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</row>
    <row r="11" spans="1:21" s="1" customFormat="1" ht="12.75">
      <c r="A11" s="17" t="s">
        <v>69</v>
      </c>
      <c r="B11" s="4" t="s">
        <v>58</v>
      </c>
      <c r="C11" s="4">
        <v>9511</v>
      </c>
      <c r="D11" s="4">
        <v>7638</v>
      </c>
      <c r="E11" s="4">
        <v>7609</v>
      </c>
      <c r="F11" s="4">
        <v>29</v>
      </c>
      <c r="G11" s="4">
        <v>0</v>
      </c>
      <c r="H11" s="4">
        <v>29</v>
      </c>
      <c r="I11" s="4">
        <v>27</v>
      </c>
      <c r="J11" s="4">
        <v>0</v>
      </c>
      <c r="K11" s="4">
        <v>2</v>
      </c>
      <c r="L11" s="4">
        <v>29</v>
      </c>
      <c r="M11" s="4">
        <v>29</v>
      </c>
      <c r="N11" s="4">
        <v>14</v>
      </c>
      <c r="O11" s="4">
        <v>13</v>
      </c>
      <c r="P11" s="4">
        <v>2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</row>
    <row r="12" spans="1:21" s="1" customFormat="1" ht="13.5" thickBot="1">
      <c r="A12" s="18" t="s">
        <v>70</v>
      </c>
      <c r="B12" s="8" t="s">
        <v>59</v>
      </c>
      <c r="C12" s="8">
        <v>11998</v>
      </c>
      <c r="D12" s="8">
        <v>9779</v>
      </c>
      <c r="E12" s="8">
        <v>9691</v>
      </c>
      <c r="F12" s="8">
        <v>88</v>
      </c>
      <c r="G12" s="8">
        <v>0</v>
      </c>
      <c r="H12" s="8">
        <v>88</v>
      </c>
      <c r="I12" s="8">
        <v>73</v>
      </c>
      <c r="J12" s="8">
        <v>5</v>
      </c>
      <c r="K12" s="8">
        <v>10</v>
      </c>
      <c r="L12" s="8">
        <v>36</v>
      </c>
      <c r="M12" s="8">
        <v>36</v>
      </c>
      <c r="N12" s="8">
        <v>13</v>
      </c>
      <c r="O12" s="8">
        <v>13</v>
      </c>
      <c r="P12" s="8">
        <v>10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s="1" customFormat="1" ht="12.75" thickBot="1">
      <c r="A13" s="30" t="s">
        <v>6</v>
      </c>
      <c r="B13" s="6" t="s">
        <v>7</v>
      </c>
      <c r="C13" s="35">
        <f>SUM(C14:C20)</f>
        <v>116866</v>
      </c>
      <c r="D13" s="36">
        <f aca="true" t="shared" si="1" ref="D13:U13">SUM(D14:D20)</f>
        <v>97451</v>
      </c>
      <c r="E13" s="36">
        <f t="shared" si="1"/>
        <v>97109</v>
      </c>
      <c r="F13" s="36">
        <f t="shared" si="1"/>
        <v>342</v>
      </c>
      <c r="G13" s="36">
        <f t="shared" si="1"/>
        <v>0</v>
      </c>
      <c r="H13" s="36">
        <f t="shared" si="1"/>
        <v>342</v>
      </c>
      <c r="I13" s="36">
        <f t="shared" si="1"/>
        <v>301</v>
      </c>
      <c r="J13" s="36">
        <f t="shared" si="1"/>
        <v>3</v>
      </c>
      <c r="K13" s="36">
        <f t="shared" si="1"/>
        <v>38</v>
      </c>
      <c r="L13" s="36">
        <f t="shared" si="1"/>
        <v>486</v>
      </c>
      <c r="M13" s="36">
        <f t="shared" si="1"/>
        <v>486</v>
      </c>
      <c r="N13" s="36">
        <f t="shared" si="1"/>
        <v>176</v>
      </c>
      <c r="O13" s="36">
        <f t="shared" si="1"/>
        <v>272</v>
      </c>
      <c r="P13" s="36">
        <f t="shared" si="1"/>
        <v>38</v>
      </c>
      <c r="Q13" s="36">
        <f t="shared" si="1"/>
        <v>0</v>
      </c>
      <c r="R13" s="36">
        <f t="shared" si="1"/>
        <v>0</v>
      </c>
      <c r="S13" s="36">
        <f t="shared" si="1"/>
        <v>0</v>
      </c>
      <c r="T13" s="37">
        <f t="shared" si="1"/>
        <v>0</v>
      </c>
      <c r="U13" s="38">
        <f t="shared" si="1"/>
        <v>0</v>
      </c>
    </row>
    <row r="14" spans="1:21" s="1" customFormat="1" ht="12.75">
      <c r="A14" s="19" t="s">
        <v>8</v>
      </c>
      <c r="B14" s="7" t="s">
        <v>32</v>
      </c>
      <c r="C14" s="7">
        <v>17450</v>
      </c>
      <c r="D14" s="7">
        <v>14556</v>
      </c>
      <c r="E14" s="7">
        <v>14428</v>
      </c>
      <c r="F14" s="7">
        <v>128</v>
      </c>
      <c r="G14" s="7">
        <v>0</v>
      </c>
      <c r="H14" s="7">
        <v>128</v>
      </c>
      <c r="I14" s="7">
        <v>111</v>
      </c>
      <c r="J14" s="7">
        <v>0</v>
      </c>
      <c r="K14" s="7">
        <v>17</v>
      </c>
      <c r="L14" s="7">
        <v>121</v>
      </c>
      <c r="M14" s="7">
        <v>121</v>
      </c>
      <c r="N14" s="7">
        <v>66</v>
      </c>
      <c r="O14" s="7">
        <v>38</v>
      </c>
      <c r="P14" s="7">
        <v>17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s="1" customFormat="1" ht="12.75">
      <c r="A15" s="17" t="s">
        <v>9</v>
      </c>
      <c r="B15" s="4" t="s">
        <v>33</v>
      </c>
      <c r="C15" s="4">
        <v>66680</v>
      </c>
      <c r="D15" s="4">
        <v>56375</v>
      </c>
      <c r="E15" s="4">
        <v>56314</v>
      </c>
      <c r="F15" s="4">
        <v>61</v>
      </c>
      <c r="G15" s="4">
        <v>0</v>
      </c>
      <c r="H15" s="4">
        <v>61</v>
      </c>
      <c r="I15" s="4">
        <v>46</v>
      </c>
      <c r="J15" s="4">
        <v>1</v>
      </c>
      <c r="K15" s="4">
        <v>14</v>
      </c>
      <c r="L15" s="4">
        <v>290</v>
      </c>
      <c r="M15" s="4">
        <v>290</v>
      </c>
      <c r="N15" s="4">
        <v>81</v>
      </c>
      <c r="O15" s="4">
        <v>195</v>
      </c>
      <c r="P15" s="4">
        <v>14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s="1" customFormat="1" ht="12.75">
      <c r="A16" s="17" t="s">
        <v>10</v>
      </c>
      <c r="B16" s="4" t="s">
        <v>34</v>
      </c>
      <c r="C16" s="4">
        <v>4282</v>
      </c>
      <c r="D16" s="4">
        <v>3447</v>
      </c>
      <c r="E16" s="4">
        <v>3433</v>
      </c>
      <c r="F16" s="4">
        <v>14</v>
      </c>
      <c r="G16" s="4">
        <v>0</v>
      </c>
      <c r="H16" s="4">
        <v>14</v>
      </c>
      <c r="I16" s="4">
        <v>14</v>
      </c>
      <c r="J16" s="4">
        <v>0</v>
      </c>
      <c r="K16" s="4">
        <v>0</v>
      </c>
      <c r="L16" s="4">
        <v>12</v>
      </c>
      <c r="M16" s="4">
        <v>12</v>
      </c>
      <c r="N16" s="4">
        <v>5</v>
      </c>
      <c r="O16" s="4">
        <v>7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</row>
    <row r="17" spans="1:21" s="1" customFormat="1" ht="12.75">
      <c r="A17" s="17" t="s">
        <v>11</v>
      </c>
      <c r="B17" s="4" t="s">
        <v>35</v>
      </c>
      <c r="C17" s="4">
        <v>7277</v>
      </c>
      <c r="D17" s="4">
        <v>5893</v>
      </c>
      <c r="E17" s="4">
        <v>5850</v>
      </c>
      <c r="F17" s="4">
        <v>43</v>
      </c>
      <c r="G17" s="4">
        <v>0</v>
      </c>
      <c r="H17" s="4">
        <v>43</v>
      </c>
      <c r="I17" s="4">
        <v>40</v>
      </c>
      <c r="J17" s="4">
        <v>2</v>
      </c>
      <c r="K17" s="4">
        <v>1</v>
      </c>
      <c r="L17" s="4">
        <v>13</v>
      </c>
      <c r="M17" s="4">
        <v>13</v>
      </c>
      <c r="N17" s="4">
        <v>5</v>
      </c>
      <c r="O17" s="4">
        <v>7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</row>
    <row r="18" spans="1:21" s="1" customFormat="1" ht="12.75">
      <c r="A18" s="17" t="s">
        <v>12</v>
      </c>
      <c r="B18" s="4" t="s">
        <v>36</v>
      </c>
      <c r="C18" s="4">
        <v>7451</v>
      </c>
      <c r="D18" s="4">
        <v>6068</v>
      </c>
      <c r="E18" s="4">
        <v>6051</v>
      </c>
      <c r="F18" s="4">
        <v>17</v>
      </c>
      <c r="G18" s="4">
        <v>0</v>
      </c>
      <c r="H18" s="4">
        <v>17</v>
      </c>
      <c r="I18" s="4">
        <v>17</v>
      </c>
      <c r="J18" s="4">
        <v>0</v>
      </c>
      <c r="K18" s="4">
        <v>0</v>
      </c>
      <c r="L18" s="4">
        <v>12</v>
      </c>
      <c r="M18" s="4">
        <v>12</v>
      </c>
      <c r="N18" s="4">
        <v>2</v>
      </c>
      <c r="O18" s="4">
        <v>10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</row>
    <row r="19" spans="1:21" s="1" customFormat="1" ht="12.75">
      <c r="A19" s="17" t="s">
        <v>71</v>
      </c>
      <c r="B19" s="4" t="s">
        <v>37</v>
      </c>
      <c r="C19" s="4">
        <v>7476</v>
      </c>
      <c r="D19" s="4">
        <v>6075</v>
      </c>
      <c r="E19" s="4">
        <v>6010</v>
      </c>
      <c r="F19" s="4">
        <v>65</v>
      </c>
      <c r="G19" s="4">
        <v>0</v>
      </c>
      <c r="H19" s="4">
        <v>65</v>
      </c>
      <c r="I19" s="4">
        <v>61</v>
      </c>
      <c r="J19" s="4">
        <v>0</v>
      </c>
      <c r="K19" s="4">
        <v>4</v>
      </c>
      <c r="L19" s="4">
        <v>23</v>
      </c>
      <c r="M19" s="4">
        <v>23</v>
      </c>
      <c r="N19" s="4">
        <v>10</v>
      </c>
      <c r="O19" s="4">
        <v>9</v>
      </c>
      <c r="P19" s="4">
        <v>4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s="1" customFormat="1" ht="13.5" thickBot="1">
      <c r="A20" s="18" t="s">
        <v>13</v>
      </c>
      <c r="B20" s="8" t="s">
        <v>38</v>
      </c>
      <c r="C20" s="8">
        <v>6250</v>
      </c>
      <c r="D20" s="8">
        <v>5037</v>
      </c>
      <c r="E20" s="8">
        <v>5023</v>
      </c>
      <c r="F20" s="8">
        <v>14</v>
      </c>
      <c r="G20" s="8">
        <v>0</v>
      </c>
      <c r="H20" s="8">
        <v>14</v>
      </c>
      <c r="I20" s="8">
        <v>12</v>
      </c>
      <c r="J20" s="8">
        <v>0</v>
      </c>
      <c r="K20" s="8">
        <v>2</v>
      </c>
      <c r="L20" s="8">
        <v>15</v>
      </c>
      <c r="M20" s="8">
        <v>15</v>
      </c>
      <c r="N20" s="8">
        <v>7</v>
      </c>
      <c r="O20" s="8">
        <v>6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 s="2" customFormat="1" ht="12.75" thickBot="1">
      <c r="A21" s="12" t="s">
        <v>14</v>
      </c>
      <c r="B21" s="11" t="s">
        <v>15</v>
      </c>
      <c r="C21" s="31">
        <f>SUM(C22:C30)</f>
        <v>161206</v>
      </c>
      <c r="D21" s="32">
        <f aca="true" t="shared" si="2" ref="D21:U21">SUM(D22:D30)</f>
        <v>132722</v>
      </c>
      <c r="E21" s="32">
        <f t="shared" si="2"/>
        <v>131416</v>
      </c>
      <c r="F21" s="32">
        <f t="shared" si="2"/>
        <v>1306</v>
      </c>
      <c r="G21" s="32">
        <f t="shared" si="2"/>
        <v>0</v>
      </c>
      <c r="H21" s="32">
        <f t="shared" si="2"/>
        <v>1306</v>
      </c>
      <c r="I21" s="32">
        <f t="shared" si="2"/>
        <v>1083</v>
      </c>
      <c r="J21" s="32">
        <f t="shared" si="2"/>
        <v>11</v>
      </c>
      <c r="K21" s="32">
        <f t="shared" si="2"/>
        <v>212</v>
      </c>
      <c r="L21" s="32">
        <f t="shared" si="2"/>
        <v>1003</v>
      </c>
      <c r="M21" s="32">
        <f t="shared" si="2"/>
        <v>1003</v>
      </c>
      <c r="N21" s="32">
        <f t="shared" si="2"/>
        <v>274</v>
      </c>
      <c r="O21" s="32">
        <f t="shared" si="2"/>
        <v>517</v>
      </c>
      <c r="P21" s="32">
        <f t="shared" si="2"/>
        <v>212</v>
      </c>
      <c r="Q21" s="32">
        <f t="shared" si="2"/>
        <v>0</v>
      </c>
      <c r="R21" s="32">
        <f t="shared" si="2"/>
        <v>0</v>
      </c>
      <c r="S21" s="32">
        <f t="shared" si="2"/>
        <v>0</v>
      </c>
      <c r="T21" s="33">
        <f t="shared" si="2"/>
        <v>0</v>
      </c>
      <c r="U21" s="34">
        <f t="shared" si="2"/>
        <v>0</v>
      </c>
    </row>
    <row r="22" spans="1:21" s="1" customFormat="1" ht="12.75">
      <c r="A22" s="19" t="s">
        <v>16</v>
      </c>
      <c r="B22" s="7" t="s">
        <v>39</v>
      </c>
      <c r="C22" s="7">
        <v>14814</v>
      </c>
      <c r="D22" s="7">
        <v>12255</v>
      </c>
      <c r="E22" s="7">
        <v>12218</v>
      </c>
      <c r="F22" s="7">
        <v>37</v>
      </c>
      <c r="G22" s="7">
        <v>0</v>
      </c>
      <c r="H22" s="7">
        <v>37</v>
      </c>
      <c r="I22" s="7">
        <v>30</v>
      </c>
      <c r="J22" s="7">
        <v>0</v>
      </c>
      <c r="K22" s="7">
        <v>7</v>
      </c>
      <c r="L22" s="7">
        <v>68</v>
      </c>
      <c r="M22" s="7">
        <v>68</v>
      </c>
      <c r="N22" s="7">
        <v>19</v>
      </c>
      <c r="O22" s="7">
        <v>42</v>
      </c>
      <c r="P22" s="7">
        <v>7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s="1" customFormat="1" ht="12.75">
      <c r="A23" s="17" t="s">
        <v>72</v>
      </c>
      <c r="B23" s="4" t="s">
        <v>40</v>
      </c>
      <c r="C23" s="4">
        <v>19960</v>
      </c>
      <c r="D23" s="4">
        <v>16490</v>
      </c>
      <c r="E23" s="4">
        <v>16450</v>
      </c>
      <c r="F23" s="4">
        <v>40</v>
      </c>
      <c r="G23" s="4">
        <v>0</v>
      </c>
      <c r="H23" s="4">
        <v>40</v>
      </c>
      <c r="I23" s="4">
        <v>33</v>
      </c>
      <c r="J23" s="4">
        <v>0</v>
      </c>
      <c r="K23" s="4">
        <v>7</v>
      </c>
      <c r="L23" s="4">
        <v>144</v>
      </c>
      <c r="M23" s="4">
        <v>144</v>
      </c>
      <c r="N23" s="4">
        <v>32</v>
      </c>
      <c r="O23" s="4">
        <v>105</v>
      </c>
      <c r="P23" s="4">
        <v>7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</row>
    <row r="24" spans="1:21" s="1" customFormat="1" ht="12.75">
      <c r="A24" s="17" t="s">
        <v>17</v>
      </c>
      <c r="B24" s="4" t="s">
        <v>41</v>
      </c>
      <c r="C24" s="4">
        <v>55884</v>
      </c>
      <c r="D24" s="4">
        <v>46741</v>
      </c>
      <c r="E24" s="4">
        <v>46575</v>
      </c>
      <c r="F24" s="4">
        <v>166</v>
      </c>
      <c r="G24" s="4">
        <v>0</v>
      </c>
      <c r="H24" s="4">
        <v>166</v>
      </c>
      <c r="I24" s="4">
        <v>107</v>
      </c>
      <c r="J24" s="4">
        <v>5</v>
      </c>
      <c r="K24" s="4">
        <v>54</v>
      </c>
      <c r="L24" s="4">
        <v>331</v>
      </c>
      <c r="M24" s="4">
        <v>331</v>
      </c>
      <c r="N24" s="4">
        <v>63</v>
      </c>
      <c r="O24" s="4">
        <v>214</v>
      </c>
      <c r="P24" s="4">
        <v>54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s="1" customFormat="1" ht="12.75">
      <c r="A25" s="17" t="s">
        <v>18</v>
      </c>
      <c r="B25" s="4" t="s">
        <v>42</v>
      </c>
      <c r="C25" s="4">
        <v>28854</v>
      </c>
      <c r="D25" s="4">
        <v>23365</v>
      </c>
      <c r="E25" s="4">
        <v>23132</v>
      </c>
      <c r="F25" s="4">
        <v>233</v>
      </c>
      <c r="G25" s="4">
        <v>0</v>
      </c>
      <c r="H25" s="4">
        <v>233</v>
      </c>
      <c r="I25" s="4">
        <v>166</v>
      </c>
      <c r="J25" s="4">
        <v>0</v>
      </c>
      <c r="K25" s="4">
        <v>67</v>
      </c>
      <c r="L25" s="4">
        <v>245</v>
      </c>
      <c r="M25" s="4">
        <v>245</v>
      </c>
      <c r="N25" s="4">
        <v>119</v>
      </c>
      <c r="O25" s="4">
        <v>59</v>
      </c>
      <c r="P25" s="4">
        <v>67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</row>
    <row r="26" spans="1:21" s="1" customFormat="1" ht="12.75">
      <c r="A26" s="17" t="s">
        <v>19</v>
      </c>
      <c r="B26" s="4" t="s">
        <v>43</v>
      </c>
      <c r="C26" s="4">
        <v>4858</v>
      </c>
      <c r="D26" s="4">
        <v>3959</v>
      </c>
      <c r="E26" s="4">
        <v>3954</v>
      </c>
      <c r="F26" s="4">
        <v>5</v>
      </c>
      <c r="G26" s="4">
        <v>0</v>
      </c>
      <c r="H26" s="4">
        <v>5</v>
      </c>
      <c r="I26" s="4">
        <v>3</v>
      </c>
      <c r="J26" s="4">
        <v>0</v>
      </c>
      <c r="K26" s="4">
        <v>2</v>
      </c>
      <c r="L26" s="4">
        <v>22</v>
      </c>
      <c r="M26" s="4">
        <v>22</v>
      </c>
      <c r="N26" s="4">
        <v>10</v>
      </c>
      <c r="O26" s="4">
        <v>10</v>
      </c>
      <c r="P26" s="4">
        <v>2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1" s="1" customFormat="1" ht="12.75">
      <c r="A27" s="17" t="s">
        <v>73</v>
      </c>
      <c r="B27" s="4" t="s">
        <v>44</v>
      </c>
      <c r="C27" s="4">
        <v>6826</v>
      </c>
      <c r="D27" s="4">
        <v>5535</v>
      </c>
      <c r="E27" s="4">
        <v>5501</v>
      </c>
      <c r="F27" s="4">
        <v>34</v>
      </c>
      <c r="G27" s="4">
        <v>0</v>
      </c>
      <c r="H27" s="4">
        <v>34</v>
      </c>
      <c r="I27" s="4">
        <v>32</v>
      </c>
      <c r="J27" s="4">
        <v>0</v>
      </c>
      <c r="K27" s="4">
        <v>2</v>
      </c>
      <c r="L27" s="4">
        <v>34</v>
      </c>
      <c r="M27" s="4">
        <v>34</v>
      </c>
      <c r="N27" s="4">
        <v>6</v>
      </c>
      <c r="O27" s="4">
        <v>26</v>
      </c>
      <c r="P27" s="4">
        <v>2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s="1" customFormat="1" ht="12.75">
      <c r="A28" s="17" t="s">
        <v>20</v>
      </c>
      <c r="B28" s="4" t="s">
        <v>45</v>
      </c>
      <c r="C28" s="4">
        <v>5105</v>
      </c>
      <c r="D28" s="4">
        <v>4129</v>
      </c>
      <c r="E28" s="4">
        <v>3850</v>
      </c>
      <c r="F28" s="4">
        <v>279</v>
      </c>
      <c r="G28" s="4">
        <v>0</v>
      </c>
      <c r="H28" s="4">
        <v>279</v>
      </c>
      <c r="I28" s="4">
        <v>246</v>
      </c>
      <c r="J28" s="4">
        <v>0</v>
      </c>
      <c r="K28" s="4">
        <v>33</v>
      </c>
      <c r="L28" s="4">
        <v>43</v>
      </c>
      <c r="M28" s="4">
        <v>43</v>
      </c>
      <c r="N28" s="4">
        <v>1</v>
      </c>
      <c r="O28" s="4">
        <v>9</v>
      </c>
      <c r="P28" s="4">
        <v>33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</row>
    <row r="29" spans="1:21" s="1" customFormat="1" ht="12.75">
      <c r="A29" s="17" t="s">
        <v>21</v>
      </c>
      <c r="B29" s="4" t="s">
        <v>46</v>
      </c>
      <c r="C29" s="4">
        <v>12207</v>
      </c>
      <c r="D29" s="4">
        <v>9982</v>
      </c>
      <c r="E29" s="4">
        <v>9832</v>
      </c>
      <c r="F29" s="4">
        <v>150</v>
      </c>
      <c r="G29" s="4">
        <v>0</v>
      </c>
      <c r="H29" s="4">
        <v>150</v>
      </c>
      <c r="I29" s="4">
        <v>123</v>
      </c>
      <c r="J29" s="4">
        <v>0</v>
      </c>
      <c r="K29" s="4">
        <v>27</v>
      </c>
      <c r="L29" s="4">
        <v>61</v>
      </c>
      <c r="M29" s="4">
        <v>61</v>
      </c>
      <c r="N29" s="4">
        <v>12</v>
      </c>
      <c r="O29" s="4">
        <v>22</v>
      </c>
      <c r="P29" s="4">
        <v>27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s="1" customFormat="1" ht="13.5" thickBot="1">
      <c r="A30" s="18" t="s">
        <v>22</v>
      </c>
      <c r="B30" s="8" t="s">
        <v>47</v>
      </c>
      <c r="C30" s="8">
        <v>12698</v>
      </c>
      <c r="D30" s="8">
        <v>10266</v>
      </c>
      <c r="E30" s="8">
        <v>9904</v>
      </c>
      <c r="F30" s="8">
        <v>362</v>
      </c>
      <c r="G30" s="8">
        <v>0</v>
      </c>
      <c r="H30" s="8">
        <v>362</v>
      </c>
      <c r="I30" s="8">
        <v>343</v>
      </c>
      <c r="J30" s="8">
        <v>6</v>
      </c>
      <c r="K30" s="8">
        <v>13</v>
      </c>
      <c r="L30" s="8">
        <v>55</v>
      </c>
      <c r="M30" s="8">
        <v>55</v>
      </c>
      <c r="N30" s="8">
        <v>12</v>
      </c>
      <c r="O30" s="8">
        <v>30</v>
      </c>
      <c r="P30" s="8">
        <v>13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 s="1" customFormat="1" ht="12.75" thickBot="1">
      <c r="A31" s="12" t="s">
        <v>23</v>
      </c>
      <c r="B31" s="6" t="s">
        <v>24</v>
      </c>
      <c r="C31" s="31">
        <f>SUM(C32:C36)</f>
        <v>30620</v>
      </c>
      <c r="D31" s="32">
        <f aca="true" t="shared" si="3" ref="D31:U31">SUM(D32:D36)</f>
        <v>25056</v>
      </c>
      <c r="E31" s="32">
        <f t="shared" si="3"/>
        <v>24931</v>
      </c>
      <c r="F31" s="32">
        <f t="shared" si="3"/>
        <v>125</v>
      </c>
      <c r="G31" s="32">
        <f t="shared" si="3"/>
        <v>0</v>
      </c>
      <c r="H31" s="32">
        <f t="shared" si="3"/>
        <v>125</v>
      </c>
      <c r="I31" s="32">
        <f t="shared" si="3"/>
        <v>115</v>
      </c>
      <c r="J31" s="32">
        <f t="shared" si="3"/>
        <v>0</v>
      </c>
      <c r="K31" s="32">
        <f t="shared" si="3"/>
        <v>10</v>
      </c>
      <c r="L31" s="32">
        <f t="shared" si="3"/>
        <v>114</v>
      </c>
      <c r="M31" s="32">
        <f t="shared" si="3"/>
        <v>114</v>
      </c>
      <c r="N31" s="32">
        <f t="shared" si="3"/>
        <v>49</v>
      </c>
      <c r="O31" s="32">
        <f t="shared" si="3"/>
        <v>55</v>
      </c>
      <c r="P31" s="32">
        <f t="shared" si="3"/>
        <v>10</v>
      </c>
      <c r="Q31" s="32">
        <f t="shared" si="3"/>
        <v>0</v>
      </c>
      <c r="R31" s="32">
        <f t="shared" si="3"/>
        <v>0</v>
      </c>
      <c r="S31" s="32">
        <f t="shared" si="3"/>
        <v>0</v>
      </c>
      <c r="T31" s="33">
        <f t="shared" si="3"/>
        <v>0</v>
      </c>
      <c r="U31" s="34">
        <f t="shared" si="3"/>
        <v>0</v>
      </c>
    </row>
    <row r="32" spans="1:21" s="1" customFormat="1" ht="12.75">
      <c r="A32" s="19" t="s">
        <v>25</v>
      </c>
      <c r="B32" s="24" t="s">
        <v>48</v>
      </c>
      <c r="C32" s="7">
        <v>12360</v>
      </c>
      <c r="D32" s="7">
        <v>10194</v>
      </c>
      <c r="E32" s="7">
        <v>10182</v>
      </c>
      <c r="F32" s="7">
        <v>12</v>
      </c>
      <c r="G32" s="7">
        <v>0</v>
      </c>
      <c r="H32" s="7">
        <v>12</v>
      </c>
      <c r="I32" s="7">
        <v>12</v>
      </c>
      <c r="J32" s="7">
        <v>0</v>
      </c>
      <c r="K32" s="7">
        <v>0</v>
      </c>
      <c r="L32" s="7">
        <v>39</v>
      </c>
      <c r="M32" s="7">
        <v>39</v>
      </c>
      <c r="N32" s="7">
        <v>11</v>
      </c>
      <c r="O32" s="7">
        <v>28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s="1" customFormat="1" ht="12.75">
      <c r="A33" s="17" t="s">
        <v>26</v>
      </c>
      <c r="B33" s="16" t="s">
        <v>49</v>
      </c>
      <c r="C33" s="4">
        <v>5408</v>
      </c>
      <c r="D33" s="4">
        <v>4305</v>
      </c>
      <c r="E33" s="4">
        <v>4290</v>
      </c>
      <c r="F33" s="4">
        <v>15</v>
      </c>
      <c r="G33" s="4">
        <v>0</v>
      </c>
      <c r="H33" s="4">
        <v>15</v>
      </c>
      <c r="I33" s="4">
        <v>15</v>
      </c>
      <c r="J33" s="4">
        <v>0</v>
      </c>
      <c r="K33" s="4">
        <v>0</v>
      </c>
      <c r="L33" s="4">
        <v>8</v>
      </c>
      <c r="M33" s="4">
        <v>8</v>
      </c>
      <c r="N33" s="4">
        <v>0</v>
      </c>
      <c r="O33" s="4">
        <v>8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</row>
    <row r="34" spans="1:21" s="1" customFormat="1" ht="12.75">
      <c r="A34" s="17" t="s">
        <v>27</v>
      </c>
      <c r="B34" s="16" t="s">
        <v>50</v>
      </c>
      <c r="C34" s="4">
        <v>4601</v>
      </c>
      <c r="D34" s="4">
        <v>3826</v>
      </c>
      <c r="E34" s="4">
        <v>3758</v>
      </c>
      <c r="F34" s="4">
        <v>68</v>
      </c>
      <c r="G34" s="4">
        <v>0</v>
      </c>
      <c r="H34" s="4">
        <v>68</v>
      </c>
      <c r="I34" s="4">
        <v>59</v>
      </c>
      <c r="J34" s="4">
        <v>0</v>
      </c>
      <c r="K34" s="4">
        <v>9</v>
      </c>
      <c r="L34" s="4">
        <v>20</v>
      </c>
      <c r="M34" s="4">
        <v>20</v>
      </c>
      <c r="N34" s="4">
        <v>6</v>
      </c>
      <c r="O34" s="4">
        <v>5</v>
      </c>
      <c r="P34" s="4">
        <v>9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1:21" s="1" customFormat="1" ht="12.75">
      <c r="A35" s="17" t="s">
        <v>28</v>
      </c>
      <c r="B35" s="16" t="s">
        <v>51</v>
      </c>
      <c r="C35" s="4">
        <v>3503</v>
      </c>
      <c r="D35" s="4">
        <v>2830</v>
      </c>
      <c r="E35" s="4">
        <v>2820</v>
      </c>
      <c r="F35" s="4">
        <v>10</v>
      </c>
      <c r="G35" s="4">
        <v>0</v>
      </c>
      <c r="H35" s="4">
        <v>10</v>
      </c>
      <c r="I35" s="4">
        <v>10</v>
      </c>
      <c r="J35" s="4">
        <v>0</v>
      </c>
      <c r="K35" s="4">
        <v>0</v>
      </c>
      <c r="L35" s="4">
        <v>43</v>
      </c>
      <c r="M35" s="4">
        <v>43</v>
      </c>
      <c r="N35" s="4">
        <v>31</v>
      </c>
      <c r="O35" s="4">
        <v>12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</row>
    <row r="36" spans="1:21" s="1" customFormat="1" ht="12.75">
      <c r="A36" s="18" t="s">
        <v>29</v>
      </c>
      <c r="B36" s="25" t="s">
        <v>52</v>
      </c>
      <c r="C36" s="4">
        <v>4748</v>
      </c>
      <c r="D36" s="4">
        <v>3901</v>
      </c>
      <c r="E36" s="4">
        <v>3881</v>
      </c>
      <c r="F36" s="4">
        <v>20</v>
      </c>
      <c r="G36" s="4">
        <v>0</v>
      </c>
      <c r="H36" s="4">
        <v>20</v>
      </c>
      <c r="I36" s="4">
        <v>19</v>
      </c>
      <c r="J36" s="4">
        <v>0</v>
      </c>
      <c r="K36" s="4">
        <v>1</v>
      </c>
      <c r="L36" s="4">
        <v>4</v>
      </c>
      <c r="M36" s="4">
        <v>4</v>
      </c>
      <c r="N36" s="4">
        <v>1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</row>
    <row r="37" spans="1:21" s="1" customFormat="1" ht="13.5" thickBot="1">
      <c r="A37" s="39" t="s">
        <v>74</v>
      </c>
      <c r="B37" s="40" t="s">
        <v>53</v>
      </c>
      <c r="C37" s="8">
        <v>680597</v>
      </c>
      <c r="D37" s="8">
        <v>581445</v>
      </c>
      <c r="E37" s="8">
        <v>580553</v>
      </c>
      <c r="F37" s="8">
        <v>892</v>
      </c>
      <c r="G37" s="8">
        <v>6</v>
      </c>
      <c r="H37" s="8">
        <v>886</v>
      </c>
      <c r="I37" s="8">
        <v>553</v>
      </c>
      <c r="J37" s="8">
        <v>3</v>
      </c>
      <c r="K37" s="8">
        <v>330</v>
      </c>
      <c r="L37" s="8">
        <v>4419</v>
      </c>
      <c r="M37" s="8">
        <v>4419</v>
      </c>
      <c r="N37" s="8">
        <v>1392</v>
      </c>
      <c r="O37" s="8">
        <v>2697</v>
      </c>
      <c r="P37" s="8">
        <v>330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</row>
    <row r="38" spans="1:21" s="1" customFormat="1" ht="11.25" thickBot="1">
      <c r="A38" s="41"/>
      <c r="B38" s="9" t="s">
        <v>31</v>
      </c>
      <c r="C38" s="42">
        <f>SUM(C37,C31,C21,C13,C6)</f>
        <v>1057234</v>
      </c>
      <c r="D38" s="43">
        <f aca="true" t="shared" si="4" ref="D38:N38">SUM(D37,D31,D21,D13,D6)</f>
        <v>891699</v>
      </c>
      <c r="E38" s="43">
        <f t="shared" si="4"/>
        <v>888518</v>
      </c>
      <c r="F38" s="43">
        <f t="shared" si="4"/>
        <v>3181</v>
      </c>
      <c r="G38" s="43">
        <f t="shared" si="4"/>
        <v>6</v>
      </c>
      <c r="H38" s="43">
        <f t="shared" si="4"/>
        <v>3175</v>
      </c>
      <c r="I38" s="43">
        <f t="shared" si="4"/>
        <v>2526</v>
      </c>
      <c r="J38" s="43">
        <f t="shared" si="4"/>
        <v>26</v>
      </c>
      <c r="K38" s="43">
        <f t="shared" si="4"/>
        <v>623</v>
      </c>
      <c r="L38" s="43">
        <f t="shared" si="4"/>
        <v>6286</v>
      </c>
      <c r="M38" s="43">
        <f t="shared" si="4"/>
        <v>6286</v>
      </c>
      <c r="N38" s="43">
        <f t="shared" si="4"/>
        <v>2031</v>
      </c>
      <c r="O38" s="43">
        <f aca="true" t="shared" si="5" ref="O38:U38">SUM(O37,O31,O21,O13,O6)</f>
        <v>3632</v>
      </c>
      <c r="P38" s="43">
        <f t="shared" si="5"/>
        <v>623</v>
      </c>
      <c r="Q38" s="43">
        <f t="shared" si="5"/>
        <v>0</v>
      </c>
      <c r="R38" s="43">
        <f t="shared" si="5"/>
        <v>0</v>
      </c>
      <c r="S38" s="43">
        <f t="shared" si="5"/>
        <v>0</v>
      </c>
      <c r="T38" s="44">
        <f t="shared" si="5"/>
        <v>0</v>
      </c>
      <c r="U38" s="45">
        <f t="shared" si="5"/>
        <v>0</v>
      </c>
    </row>
    <row r="39" spans="1:21" s="1" customFormat="1" ht="10.5">
      <c r="A39" s="76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1:20" s="1" customFormat="1" ht="12.75">
      <c r="A40" s="28" t="s">
        <v>75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46" t="s">
        <v>76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ht="12.75">
      <c r="A42" s="13"/>
    </row>
    <row r="44" spans="3:17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</sheetData>
  <sheetProtection/>
  <mergeCells count="17">
    <mergeCell ref="A1:B1"/>
    <mergeCell ref="M1:T1"/>
    <mergeCell ref="B3:B5"/>
    <mergeCell ref="A3:A5"/>
    <mergeCell ref="F4:F5"/>
    <mergeCell ref="E4:E5"/>
    <mergeCell ref="D4:D5"/>
    <mergeCell ref="H4:K4"/>
    <mergeCell ref="A41:T41"/>
    <mergeCell ref="H3:U3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" right="0.1968503937007874" top="0.6299212598425197" bottom="0.31496062992125984" header="0.5118110236220472" footer="0.3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2012-07-12T13:35:12Z</cp:lastPrinted>
  <dcterms:created xsi:type="dcterms:W3CDTF">2003-09-14T15:19:22Z</dcterms:created>
  <dcterms:modified xsi:type="dcterms:W3CDTF">2022-07-27T12:01:55Z</dcterms:modified>
  <cp:category/>
  <cp:version/>
  <cp:contentType/>
  <cp:contentStatus/>
</cp:coreProperties>
</file>